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C:\Users\38904045710\Desktop\taotlused 2025\"/>
    </mc:Choice>
  </mc:AlternateContent>
  <xr:revisionPtr revIDLastSave="0" documentId="13_ncr:1_{0B21E627-37A3-44F1-9A43-018D3D1F83BD}" xr6:coauthVersionLast="47" xr6:coauthVersionMax="47" xr10:uidLastSave="{00000000-0000-0000-0000-000000000000}"/>
  <bookViews>
    <workbookView xWindow="-120" yWindow="-120" windowWidth="29040" windowHeight="15720" xr2:uid="{D6FE9C0B-AD25-4708-B3D8-168B10BE1D3C}"/>
  </bookViews>
  <sheets>
    <sheet name="Taotluse vorm" sheetId="1" r:id="rId1"/>
    <sheet name="Eelarvevorm"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2" i="3" l="1"/>
  <c r="A17" i="3"/>
  <c r="A10" i="3"/>
  <c r="H20" i="3"/>
  <c r="G30" i="3"/>
  <c r="J17" i="1" s="1"/>
  <c r="F30" i="3"/>
  <c r="F17" i="1" s="1"/>
  <c r="H29" i="3"/>
  <c r="H28" i="3"/>
  <c r="H27" i="3"/>
  <c r="H26" i="3"/>
  <c r="H25" i="3"/>
  <c r="H24" i="3"/>
  <c r="H23" i="3"/>
  <c r="H22" i="3"/>
  <c r="H21" i="3"/>
  <c r="H19" i="3"/>
  <c r="H18" i="3"/>
  <c r="H17" i="3"/>
  <c r="H16" i="3"/>
  <c r="H15" i="3"/>
  <c r="H14" i="3"/>
  <c r="H13" i="3"/>
  <c r="H12" i="3"/>
  <c r="H11" i="3"/>
  <c r="H10" i="3"/>
  <c r="H30" i="3" l="1"/>
  <c r="H31" i="3" l="1"/>
  <c r="B17" i="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178FFDA-92B3-40A4-8D5C-28ADA8B74E5F}" keepAlive="1" name="Query - Projekti-taotluse-vorm 2022" description="Connection to the 'Projekti-taotluse-vorm 2022' query in the workbook." type="5" refreshedVersion="0" background="1">
    <dbPr connection="Provider=Microsoft.Mashup.OleDb.1;Data Source=$Workbook$;Location=&quot;Projekti-taotluse-vorm 2022&quot;;Extended Properties=&quot;&quot;" command="SELECT * FROM [Projekti-taotluse-vorm 2022]"/>
  </connection>
</connections>
</file>

<file path=xl/sharedStrings.xml><?xml version="1.0" encoding="utf-8"?>
<sst xmlns="http://schemas.openxmlformats.org/spreadsheetml/2006/main" count="163" uniqueCount="115">
  <si>
    <t/>
  </si>
  <si>
    <t xml:space="preserve"> PROJEKTITOETUSE TAOTLUS	</t>
  </si>
  <si>
    <t>Projekti nimetus</t>
  </si>
  <si>
    <t>Taotleja organisatsiooni juriidiline nimetus</t>
  </si>
  <si>
    <t>Registrikood</t>
  </si>
  <si>
    <t>Pangakonto number</t>
  </si>
  <si>
    <t>Organisatsiooni juriidiline aadress</t>
  </si>
  <si>
    <t>Organisatsiooni kontaktandmed</t>
  </si>
  <si>
    <t>Projektijuhi nimi ja kontaktandmed</t>
  </si>
  <si>
    <t xml:space="preserve"> Projekti kogumaksumus (EUR)</t>
  </si>
  <si>
    <t>Päästeametilt taotletav summa (EUR)</t>
  </si>
  <si>
    <t xml:space="preserve">I PROJEKTI SISULINE PÕHJENDUS </t>
  </si>
  <si>
    <t xml:space="preserve">a) Üldine eesmärk ja alaeesmärgid </t>
  </si>
  <si>
    <t>b) Probleemianalüüs ja vajalikkuse  põhjendus</t>
  </si>
  <si>
    <t>c) Sihtgrupp</t>
  </si>
  <si>
    <t xml:space="preserve">II PROJEKTI TEGEVUSED JA AJAKAVA </t>
  </si>
  <si>
    <t>Projekti tegevused kuude kaupa</t>
  </si>
  <si>
    <t>Tegevuskuud alates projekti algusest</t>
  </si>
  <si>
    <t>jne</t>
  </si>
  <si>
    <t>Isiku või organisatsiooni nimi</t>
  </si>
  <si>
    <t>Roll projektis</t>
  </si>
  <si>
    <t>Kaasfinantseerija ja summa</t>
  </si>
  <si>
    <t>b) Kui taotleja või projekti partner on taotlenud või kavatseb taotleda käesoleva projekti tegevuste rahastamiseks toetust teistest allikatest</t>
  </si>
  <si>
    <t>Rahastaja nimi</t>
  </si>
  <si>
    <t>Projekti sisu</t>
  </si>
  <si>
    <t>Summa</t>
  </si>
  <si>
    <t>TAOTLEJA KINNITUS JA INFORMATSIOONI AVALIKUSTAMINE:</t>
  </si>
  <si>
    <t>1. Kinnitan kõigi esitatud andmete ja dokumentide õigsust ning võimaldan neid kontrollida.</t>
  </si>
  <si>
    <t>Ametikoht</t>
  </si>
  <si>
    <t>Kuupäev</t>
  </si>
  <si>
    <t xml:space="preserve"> PROJEKTI LÜHIKOKKUVÕTE (eesmärk,  olulisemad tegevused,  sihtgrupp ja tulemused,  mida projektiga saavutatakse)</t>
  </si>
  <si>
    <t xml:space="preserve">Projekti läbiviimise koht </t>
  </si>
  <si>
    <t>2. Kinnitan,  et taotlejal ei ole riiklike maksude võlga või maksuvõla tasumine on ajatatud.</t>
  </si>
  <si>
    <t>3. Kinnitan,  et taotleja suhtes pole algatatud likvideerimismenetlust ega kuulutatud välja pankrotti.</t>
  </si>
  <si>
    <t>5. Kinnitan,  et garanteerin projektitoetuse andmiseks nõutava omafinantseeringu.</t>
  </si>
  <si>
    <t>Vastutaja, läbiviija</t>
  </si>
  <si>
    <t xml:space="preserve"> TAOTLUSE KOHUSTUSLIKUD LISAD:</t>
  </si>
  <si>
    <r>
      <t>PÄÄSTEAMETI PROJEKTIKONKURSS MITTETULUNDUSÜHENDUSTELE</t>
    </r>
    <r>
      <rPr>
        <b/>
        <sz val="10"/>
        <color rgb="FF000000"/>
        <rFont val="Times New Roman"/>
        <family val="1"/>
        <charset val="186"/>
      </rPr>
      <t xml:space="preserve"> </t>
    </r>
  </si>
  <si>
    <t>LISA 1. PROJEKTI EELARVE</t>
  </si>
  <si>
    <t>EELARVE</t>
  </si>
  <si>
    <t>ühik</t>
  </si>
  <si>
    <t>ühiku kogus</t>
  </si>
  <si>
    <t>ühiku hind</t>
  </si>
  <si>
    <t>Finantseerijad</t>
  </si>
  <si>
    <t>KOKKU</t>
  </si>
  <si>
    <t>Päästeametilt taotletav toetuse summa</t>
  </si>
  <si>
    <t>Projekti tegevused</t>
  </si>
  <si>
    <t>Tegevuste kulud</t>
  </si>
  <si>
    <t>Taotleja  oma - või kaasfinantseering (vähemalt 5%)</t>
  </si>
  <si>
    <t>Kululiik 3 (nimetada)</t>
  </si>
  <si>
    <t>Kululiik 4 (nimetada)</t>
  </si>
  <si>
    <t>Kululiik 5 (nimetada)</t>
  </si>
  <si>
    <t>Kululiik 6 (nimetada)</t>
  </si>
  <si>
    <t>Kululiik 7 (nimetada)</t>
  </si>
  <si>
    <t>sh</t>
  </si>
  <si>
    <t>Kontrollveerg</t>
  </si>
  <si>
    <t>Osalustasud</t>
  </si>
  <si>
    <t>Lennupiletid</t>
  </si>
  <si>
    <t>Majutus</t>
  </si>
  <si>
    <t>Transport</t>
  </si>
  <si>
    <t>Jaan</t>
  </si>
  <si>
    <t>Veeb</t>
  </si>
  <si>
    <t>Märts</t>
  </si>
  <si>
    <t>Aprill</t>
  </si>
  <si>
    <t>Mai</t>
  </si>
  <si>
    <t>Juuni</t>
  </si>
  <si>
    <t>Juuli</t>
  </si>
  <si>
    <t>August</t>
  </si>
  <si>
    <t>Sept</t>
  </si>
  <si>
    <t>Okt</t>
  </si>
  <si>
    <t>Nov</t>
  </si>
  <si>
    <t>Dets</t>
  </si>
  <si>
    <r>
      <rPr>
        <b/>
        <sz val="11"/>
        <color rgb="FFFF0000"/>
        <rFont val="Calibri"/>
        <family val="2"/>
        <charset val="186"/>
        <scheme val="minor"/>
      </rPr>
      <t>LISA 1.</t>
    </r>
    <r>
      <rPr>
        <sz val="11"/>
        <color rgb="FFFF0000"/>
        <rFont val="Calibri"/>
        <family val="2"/>
        <charset val="186"/>
        <scheme val="minor"/>
      </rPr>
      <t xml:space="preserve"> Projekti eelarve (etteantud vormil)</t>
    </r>
  </si>
  <si>
    <r>
      <rPr>
        <b/>
        <sz val="11"/>
        <color rgb="FFFF0000"/>
        <rFont val="Calibri"/>
        <family val="2"/>
        <charset val="186"/>
        <scheme val="minor"/>
      </rPr>
      <t>LISA 2.</t>
    </r>
    <r>
      <rPr>
        <sz val="11"/>
        <color rgb="FFFF0000"/>
        <rFont val="Calibri"/>
        <family val="2"/>
        <charset val="186"/>
        <scheme val="minor"/>
      </rPr>
      <t xml:space="preserve"> Kaasfinantseeringut (sh omafinantseering) kinnitavad garantiikirjad (etteantud vormil)</t>
    </r>
  </si>
  <si>
    <t>Omaosalus</t>
  </si>
  <si>
    <t>Käibemaksukohuslane</t>
  </si>
  <si>
    <t>4. Kinnitan,  et kui taotleja on varem saanud toetust riigieelarvelistest vahenditest või Euroopa Liidu või muudest välisvahenditest,  mis on kuulunud tagasimaksmisele,  on tagasimaksed tehtud tähtajaks ja nõutud summas</t>
  </si>
  <si>
    <t>6. Kinnitan, et majandusaasta aruanne on esitatud.</t>
  </si>
  <si>
    <t xml:space="preserve">a)Projekti kaasfinantseerijad, ka sponsorid </t>
  </si>
  <si>
    <t>III PROJEKTIMEESKOND JA JUHTIMINE</t>
  </si>
  <si>
    <t>IV KAASFINANTSEERIJAD (sh omafinantseering)</t>
  </si>
  <si>
    <t>Allkirjaõigusliku isiku nimi</t>
  </si>
  <si>
    <t>Kululiik 8 (nimetada)</t>
  </si>
  <si>
    <t>NB! Taotleja  oma - või kaasfinantseering peab olema vähemalt 5%</t>
  </si>
  <si>
    <t>MTÜ Tõrva Firefighters</t>
  </si>
  <si>
    <t>EI</t>
  </si>
  <si>
    <t>EE392200221044971071</t>
  </si>
  <si>
    <t>Metsa 1a, Tõrva, Valgamaa 68605</t>
  </si>
  <si>
    <t>e-post: torvafirefighters@gmail.com</t>
  </si>
  <si>
    <t>Alor Kasepõld</t>
  </si>
  <si>
    <t>Taotleja nimi:     MTÜ Tõrva Firefighters</t>
  </si>
  <si>
    <t>Muud kulud</t>
  </si>
  <si>
    <t>Rendiauto</t>
  </si>
  <si>
    <t>Rendiauto kütus</t>
  </si>
  <si>
    <t>Individuaalne</t>
  </si>
  <si>
    <t>Meeskondlik</t>
  </si>
  <si>
    <t>Eestvedaja</t>
  </si>
  <si>
    <t>tk</t>
  </si>
  <si>
    <t>lennupiletid</t>
  </si>
  <si>
    <t>Kütus lennujaamani</t>
  </si>
  <si>
    <t>Kristjan Mikk</t>
  </si>
  <si>
    <t>Eestvedaja abi</t>
  </si>
  <si>
    <t>Juhatuse liige</t>
  </si>
  <si>
    <t>Tandem</t>
  </si>
  <si>
    <t>Projekti nimi:     Firefighter Challenge World Championship (maailmameistrivõistlused) 14.10-02.11</t>
  </si>
  <si>
    <t xml:space="preserve">Dallas </t>
  </si>
  <si>
    <t>Firefighter Challenge maailmameistrivõistlused 2025</t>
  </si>
  <si>
    <t>Tel. ja e-post: kristjan.mikk44@gmail.com</t>
  </si>
  <si>
    <t xml:space="preserve">Oleme Päästeameti võistkonnaga sarnastel võistlustel aastaid osalenud ja häid kohti saavutanud. Oleme kokku saanud tugeva võistkonna ja eesmärk on esmakordselt Eestit ja Päästeametit esindada ka maailmameistrivõistlustel. Iga aasta sügisel USA-s toimuvatel võistlustel osalevad maailma kiiremad ja tugevamad päästetöötajad.Viimasetel aastatel on päästesport Eestis palju populaarsemaks muutunud, seda on näha läbi võistlejate arvu kasvu ja kiiremate aegade ning paremate kohtade erinevatel rahvusvahelistel võistlustel.  </t>
  </si>
  <si>
    <t>Oleme enda sportlaste tugevust Baltimaades ja erinevatel võistlustel Euroopas tõestanud. Nüüd on õige aeg võimaldada oma sportlastele osalemist maailmameistrivõistlustel, kus nad saavad vastu astuda maailma tugevamatele päästesportlastele. Oleme korraldanud Eestis sarnast võistlust Tõrva Challenge juba 6 aastat. Aastate jooksul on võistlejate tase ja pealtvaatajate arv kasvanud. Et võistlust veel paremini korraldada on maailmameistrivõistlused just see koht kust eeskuju võtta.</t>
  </si>
  <si>
    <t>Dallas, Texas, USA</t>
  </si>
  <si>
    <t>x</t>
  </si>
  <si>
    <t>20-25.10.2025 toimuvad USA-s Texase osariigis Dallases Firefighter Challenge maailmameistrivõistlused. Tegemist on antud võistlusformaadi maailma suurima ja konkurentsitihedama võistlusega. Oleme Pääseameti võistkonnaga juba üle 10 aasta seda tüüpi võistlustel osalenud ja 6 aastat sarnast võistlust korraldanud (Tõrva Challenge). Hetkel on osalemissoovi kinnitanud 9 päästevõrgustiku liiget (PäA töötajad ja vabatahtlikud päästjad). Enamus kuludest katavad osalejad ise.</t>
  </si>
  <si>
    <t>Päästeameti teenistujad ja vabatahtlikud päästjad</t>
  </si>
  <si>
    <t>Tel. 56954502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</si>
</sst>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
      <sz val="10"/>
      <color rgb="FF000000"/>
      <name val="Times New Roman"/>
      <family val="1"/>
      <charset val="186"/>
    </font>
    <font>
      <b/>
      <sz val="10"/>
      <color rgb="FF000000"/>
      <name val="Times New Roman"/>
      <family val="1"/>
      <charset val="186"/>
    </font>
    <font>
      <u/>
      <sz val="10"/>
      <color rgb="FF000000"/>
      <name val="Times New Roman"/>
      <family val="1"/>
      <charset val="186"/>
    </font>
    <font>
      <sz val="11"/>
      <color rgb="FF000000"/>
      <name val="Times New Roman"/>
      <family val="1"/>
      <charset val="186"/>
    </font>
    <font>
      <b/>
      <sz val="14"/>
      <name val="Times New Roman"/>
      <family val="1"/>
      <charset val="186"/>
    </font>
    <font>
      <sz val="14"/>
      <name val="Times New Roman"/>
      <family val="1"/>
      <charset val="186"/>
    </font>
    <font>
      <b/>
      <sz val="12"/>
      <name val="Times New Roman"/>
      <family val="1"/>
      <charset val="186"/>
    </font>
    <font>
      <sz val="12"/>
      <name val="Times New Roman"/>
      <family val="1"/>
      <charset val="186"/>
    </font>
    <font>
      <i/>
      <sz val="12"/>
      <name val="Times New Roman"/>
      <family val="1"/>
      <charset val="186"/>
    </font>
    <font>
      <sz val="11"/>
      <color rgb="FFFF0000"/>
      <name val="Calibri"/>
      <family val="2"/>
      <charset val="186"/>
      <scheme val="minor"/>
    </font>
    <font>
      <b/>
      <sz val="14"/>
      <color rgb="FFFF0000"/>
      <name val="Times New Roman"/>
      <family val="1"/>
      <charset val="186"/>
    </font>
    <font>
      <sz val="14"/>
      <color rgb="FFFF0000"/>
      <name val="Times New Roman"/>
      <family val="1"/>
      <charset val="186"/>
    </font>
    <font>
      <b/>
      <sz val="11"/>
      <color rgb="FFFF0000"/>
      <name val="Calibri"/>
      <family val="2"/>
      <charset val="186"/>
      <scheme val="minor"/>
    </font>
    <font>
      <b/>
      <sz val="12"/>
      <color theme="1"/>
      <name val="Calibri"/>
      <family val="2"/>
      <charset val="186"/>
      <scheme val="minor"/>
    </font>
    <font>
      <sz val="10"/>
      <color theme="1"/>
      <name val="Calibri"/>
      <family val="2"/>
      <charset val="186"/>
      <scheme val="minor"/>
    </font>
    <font>
      <b/>
      <sz val="10"/>
      <color theme="1"/>
      <name val="Times New Roman"/>
      <family val="1"/>
      <charset val="186"/>
    </font>
    <font>
      <sz val="10"/>
      <color theme="1"/>
      <name val="Times New Roman"/>
      <family val="1"/>
      <charset val="186"/>
    </font>
    <font>
      <vertAlign val="superscript"/>
      <sz val="10"/>
      <color rgb="FF000000"/>
      <name val="Times New Roman"/>
      <family val="1"/>
      <charset val="186"/>
    </font>
    <font>
      <sz val="12"/>
      <color theme="1"/>
      <name val="Calibri"/>
      <family val="2"/>
      <charset val="186"/>
      <scheme val="minor"/>
    </font>
    <font>
      <b/>
      <sz val="12"/>
      <color rgb="FFFF0000"/>
      <name val="Calibri"/>
      <family val="2"/>
      <charset val="186"/>
      <scheme val="minor"/>
    </font>
    <font>
      <sz val="10"/>
      <color rgb="FFFF0000"/>
      <name val="Calibri"/>
      <family val="2"/>
      <charset val="186"/>
      <scheme val="minor"/>
    </font>
    <font>
      <sz val="11"/>
      <name val="Calibri"/>
      <family val="2"/>
      <charset val="186"/>
      <scheme val="minor"/>
    </font>
    <font>
      <sz val="10"/>
      <name val="Calibri"/>
      <family val="2"/>
      <charset val="186"/>
      <scheme val="minor"/>
    </font>
  </fonts>
  <fills count="10">
    <fill>
      <patternFill patternType="none"/>
    </fill>
    <fill>
      <patternFill patternType="gray125"/>
    </fill>
    <fill>
      <patternFill patternType="solid">
        <fgColor rgb="FFBFBFBF"/>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2" tint="-9.9978637043366805E-2"/>
        <bgColor indexed="64"/>
      </patternFill>
    </fill>
    <fill>
      <patternFill patternType="solid">
        <fgColor rgb="FFFFFF00"/>
        <bgColor indexed="64"/>
      </patternFill>
    </fill>
  </fills>
  <borders count="52">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rgb="FF000000"/>
      </left>
      <right style="medium">
        <color rgb="FF000000"/>
      </right>
      <top style="thin">
        <color indexed="64"/>
      </top>
      <bottom style="medium">
        <color rgb="FF000000"/>
      </bottom>
      <diagonal/>
    </border>
    <border>
      <left/>
      <right/>
      <top style="thin">
        <color indexed="64"/>
      </top>
      <bottom/>
      <diagonal/>
    </border>
    <border>
      <left style="medium">
        <color rgb="FF000000"/>
      </left>
      <right style="medium">
        <color rgb="FF000000"/>
      </right>
      <top style="thin">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rgb="FF000000"/>
      </left>
      <right/>
      <top/>
      <bottom/>
      <diagonal/>
    </border>
  </borders>
  <cellStyleXfs count="1">
    <xf numFmtId="0" fontId="0" fillId="0" borderId="0"/>
  </cellStyleXfs>
  <cellXfs count="151">
    <xf numFmtId="0" fontId="0" fillId="0" borderId="0" xfId="0"/>
    <xf numFmtId="0" fontId="1" fillId="0" borderId="0" xfId="0" applyFont="1"/>
    <xf numFmtId="0" fontId="0" fillId="0" borderId="0" xfId="0" applyAlignment="1">
      <alignment wrapText="1"/>
    </xf>
    <xf numFmtId="0" fontId="2" fillId="0" borderId="0" xfId="0" applyFont="1" applyAlignment="1">
      <alignment vertical="center" wrapText="1"/>
    </xf>
    <xf numFmtId="0" fontId="3" fillId="0" borderId="0" xfId="0" applyFont="1" applyAlignment="1">
      <alignment vertical="center" wrapText="1"/>
    </xf>
    <xf numFmtId="0" fontId="4" fillId="2" borderId="7" xfId="0" applyFont="1" applyFill="1" applyBorder="1" applyAlignment="1">
      <alignment vertical="center" wrapText="1"/>
    </xf>
    <xf numFmtId="0" fontId="5" fillId="0" borderId="8" xfId="0" applyFont="1" applyBorder="1" applyAlignment="1">
      <alignment vertical="center" wrapText="1"/>
    </xf>
    <xf numFmtId="0" fontId="4" fillId="0" borderId="2" xfId="0" applyFont="1" applyBorder="1" applyAlignment="1">
      <alignment vertical="center" wrapText="1"/>
    </xf>
    <xf numFmtId="0" fontId="5" fillId="0" borderId="0" xfId="0" applyFont="1" applyAlignment="1">
      <alignment vertical="center" wrapText="1"/>
    </xf>
    <xf numFmtId="0" fontId="4" fillId="0" borderId="1" xfId="0" applyFont="1" applyBorder="1" applyAlignment="1">
      <alignment vertical="center" wrapText="1"/>
    </xf>
    <xf numFmtId="0" fontId="7" fillId="0" borderId="0" xfId="0" applyFont="1" applyAlignment="1">
      <alignment vertical="center" wrapText="1"/>
    </xf>
    <xf numFmtId="0" fontId="4" fillId="2" borderId="8" xfId="0" applyFont="1" applyFill="1" applyBorder="1" applyAlignment="1">
      <alignment vertical="center" wrapText="1"/>
    </xf>
    <xf numFmtId="0" fontId="4" fillId="0" borderId="11" xfId="0" applyFont="1" applyBorder="1" applyAlignment="1">
      <alignment vertical="center" wrapText="1"/>
    </xf>
    <xf numFmtId="0" fontId="4" fillId="0" borderId="13" xfId="0" applyFont="1" applyBorder="1" applyAlignment="1">
      <alignment vertical="center" wrapText="1"/>
    </xf>
    <xf numFmtId="0" fontId="10" fillId="4" borderId="22" xfId="0" applyFont="1" applyFill="1" applyBorder="1" applyAlignment="1">
      <alignment horizontal="center" vertical="center" wrapText="1"/>
    </xf>
    <xf numFmtId="0" fontId="10" fillId="4" borderId="23" xfId="0" applyFont="1" applyFill="1" applyBorder="1" applyAlignment="1">
      <alignment vertical="center" wrapText="1"/>
    </xf>
    <xf numFmtId="0" fontId="10" fillId="4" borderId="26" xfId="0" applyFont="1" applyFill="1" applyBorder="1" applyAlignment="1">
      <alignment horizontal="center" vertical="center" wrapText="1"/>
    </xf>
    <xf numFmtId="0" fontId="10" fillId="4" borderId="27" xfId="0" applyFont="1" applyFill="1" applyBorder="1" applyAlignment="1">
      <alignment vertical="center" wrapText="1"/>
    </xf>
    <xf numFmtId="0" fontId="10" fillId="4" borderId="26" xfId="0" applyFont="1" applyFill="1" applyBorder="1" applyAlignment="1">
      <alignment vertical="center" wrapText="1"/>
    </xf>
    <xf numFmtId="0" fontId="10" fillId="4" borderId="30" xfId="0" applyFont="1" applyFill="1" applyBorder="1" applyAlignment="1">
      <alignment vertical="center" wrapText="1"/>
    </xf>
    <xf numFmtId="0" fontId="10" fillId="4" borderId="31" xfId="0" applyFont="1" applyFill="1" applyBorder="1" applyAlignment="1">
      <alignment vertical="center" wrapText="1"/>
    </xf>
    <xf numFmtId="0" fontId="11" fillId="5" borderId="31" xfId="0" applyFont="1" applyFill="1" applyBorder="1" applyAlignment="1">
      <alignment horizontal="left" vertical="top" wrapText="1"/>
    </xf>
    <xf numFmtId="0" fontId="11" fillId="4" borderId="16" xfId="0" applyFont="1" applyFill="1" applyBorder="1" applyAlignment="1">
      <alignment horizontal="center" vertical="top" wrapText="1"/>
    </xf>
    <xf numFmtId="2" fontId="11" fillId="5" borderId="34" xfId="0" applyNumberFormat="1" applyFont="1" applyFill="1" applyBorder="1" applyAlignment="1">
      <alignment horizontal="center" vertical="center" wrapText="1"/>
    </xf>
    <xf numFmtId="2" fontId="10" fillId="5" borderId="36" xfId="0" applyNumberFormat="1" applyFont="1" applyFill="1" applyBorder="1" applyAlignment="1">
      <alignment horizontal="center" vertical="center" wrapText="1"/>
    </xf>
    <xf numFmtId="0" fontId="11" fillId="0" borderId="29" xfId="0" applyFont="1" applyBorder="1" applyAlignment="1">
      <alignment horizontal="left" vertical="top" wrapText="1"/>
    </xf>
    <xf numFmtId="0" fontId="11" fillId="4" borderId="10" xfId="0" applyFont="1" applyFill="1" applyBorder="1" applyAlignment="1">
      <alignment horizontal="center" vertical="top" wrapText="1"/>
    </xf>
    <xf numFmtId="2" fontId="11" fillId="0" borderId="10" xfId="0" applyNumberFormat="1" applyFont="1" applyBorder="1" applyAlignment="1">
      <alignment horizontal="center" vertical="center" wrapText="1"/>
    </xf>
    <xf numFmtId="2" fontId="10" fillId="5" borderId="38" xfId="0" applyNumberFormat="1" applyFont="1" applyFill="1" applyBorder="1" applyAlignment="1">
      <alignment horizontal="center" vertical="center" wrapText="1"/>
    </xf>
    <xf numFmtId="0" fontId="11" fillId="0" borderId="31" xfId="0" applyFont="1" applyBorder="1" applyAlignment="1">
      <alignment horizontal="left" vertical="top" wrapText="1"/>
    </xf>
    <xf numFmtId="0" fontId="11" fillId="5" borderId="29" xfId="0" applyFont="1" applyFill="1" applyBorder="1" applyAlignment="1">
      <alignment horizontal="left" vertical="top" wrapText="1"/>
    </xf>
    <xf numFmtId="2" fontId="11" fillId="5" borderId="10" xfId="0" applyNumberFormat="1" applyFont="1" applyFill="1" applyBorder="1" applyAlignment="1">
      <alignment horizontal="center" vertical="center" wrapText="1"/>
    </xf>
    <xf numFmtId="0" fontId="11" fillId="4" borderId="29" xfId="0" applyFont="1" applyFill="1" applyBorder="1" applyAlignment="1">
      <alignment horizontal="center" vertical="top" wrapText="1"/>
    </xf>
    <xf numFmtId="0" fontId="11" fillId="0" borderId="40" xfId="0" applyFont="1" applyBorder="1" applyAlignment="1">
      <alignment horizontal="left" vertical="top" wrapText="1"/>
    </xf>
    <xf numFmtId="0" fontId="11" fillId="4" borderId="40" xfId="0" applyFont="1" applyFill="1" applyBorder="1" applyAlignment="1">
      <alignment horizontal="center" vertical="top" wrapText="1"/>
    </xf>
    <xf numFmtId="2" fontId="11" fillId="0" borderId="41" xfId="0" applyNumberFormat="1" applyFont="1" applyBorder="1" applyAlignment="1">
      <alignment horizontal="center" vertical="center" wrapText="1"/>
    </xf>
    <xf numFmtId="0" fontId="11" fillId="0" borderId="42" xfId="0" applyFont="1" applyBorder="1" applyAlignment="1">
      <alignment horizontal="left" vertical="top" wrapText="1"/>
    </xf>
    <xf numFmtId="0" fontId="11" fillId="4" borderId="42" xfId="0" applyFont="1" applyFill="1" applyBorder="1" applyAlignment="1">
      <alignment horizontal="center" vertical="top" wrapText="1"/>
    </xf>
    <xf numFmtId="2" fontId="11" fillId="0" borderId="16" xfId="0" applyNumberFormat="1" applyFont="1" applyBorder="1" applyAlignment="1">
      <alignment vertical="top" wrapText="1"/>
    </xf>
    <xf numFmtId="2" fontId="11" fillId="0" borderId="16" xfId="0" applyNumberFormat="1" applyFont="1" applyBorder="1"/>
    <xf numFmtId="2" fontId="11" fillId="0" borderId="10" xfId="0" applyNumberFormat="1" applyFont="1" applyBorder="1" applyAlignment="1">
      <alignment vertical="top" wrapText="1"/>
    </xf>
    <xf numFmtId="2" fontId="11" fillId="0" borderId="41" xfId="0" applyNumberFormat="1" applyFont="1" applyBorder="1" applyAlignment="1">
      <alignment vertical="top" wrapText="1"/>
    </xf>
    <xf numFmtId="0" fontId="11" fillId="0" borderId="27" xfId="0" applyFont="1" applyBorder="1" applyAlignment="1">
      <alignment horizontal="left" vertical="top" wrapText="1"/>
    </xf>
    <xf numFmtId="0" fontId="11" fillId="4" borderId="27" xfId="0" applyFont="1" applyFill="1" applyBorder="1" applyAlignment="1">
      <alignment horizontal="center" vertical="top" wrapText="1"/>
    </xf>
    <xf numFmtId="0" fontId="10" fillId="0" borderId="44" xfId="0" applyFont="1" applyBorder="1" applyAlignment="1">
      <alignment wrapText="1"/>
    </xf>
    <xf numFmtId="0" fontId="10" fillId="6" borderId="45" xfId="0" applyFont="1" applyFill="1" applyBorder="1"/>
    <xf numFmtId="0" fontId="10" fillId="6" borderId="46" xfId="0" applyFont="1" applyFill="1" applyBorder="1"/>
    <xf numFmtId="0" fontId="10" fillId="6" borderId="46" xfId="0" applyFont="1" applyFill="1" applyBorder="1" applyAlignment="1">
      <alignment horizontal="center"/>
    </xf>
    <xf numFmtId="2" fontId="10" fillId="6" borderId="47" xfId="0" applyNumberFormat="1" applyFont="1" applyFill="1" applyBorder="1"/>
    <xf numFmtId="2" fontId="10" fillId="6" borderId="7" xfId="0" applyNumberFormat="1" applyFont="1" applyFill="1" applyBorder="1" applyAlignment="1">
      <alignment horizontal="center"/>
    </xf>
    <xf numFmtId="10" fontId="12" fillId="7" borderId="34" xfId="0" applyNumberFormat="1" applyFont="1" applyFill="1" applyBorder="1" applyAlignment="1">
      <alignment horizontal="center" vertical="top"/>
    </xf>
    <xf numFmtId="0" fontId="13" fillId="0" borderId="0" xfId="0" applyFont="1"/>
    <xf numFmtId="0" fontId="0" fillId="0" borderId="0" xfId="0" applyAlignment="1">
      <alignment horizontal="center"/>
    </xf>
    <xf numFmtId="0" fontId="17" fillId="0" borderId="0" xfId="0" applyFont="1" applyAlignment="1">
      <alignment horizontal="left"/>
    </xf>
    <xf numFmtId="0" fontId="17" fillId="0" borderId="0" xfId="0" applyFont="1"/>
    <xf numFmtId="0" fontId="5" fillId="2" borderId="5" xfId="0" applyFont="1" applyFill="1" applyBorder="1" applyAlignment="1">
      <alignment vertical="center" wrapText="1"/>
    </xf>
    <xf numFmtId="0" fontId="20" fillId="0" borderId="48" xfId="0" applyFont="1" applyBorder="1" applyAlignment="1">
      <alignment vertical="center" wrapText="1"/>
    </xf>
    <xf numFmtId="0" fontId="19" fillId="0" borderId="48" xfId="0" applyFont="1" applyBorder="1" applyAlignment="1">
      <alignment vertical="center" wrapText="1"/>
    </xf>
    <xf numFmtId="0" fontId="4" fillId="2" borderId="7" xfId="0" applyFont="1" applyFill="1" applyBorder="1" applyAlignment="1">
      <alignment horizontal="justify" vertical="center" wrapText="1"/>
    </xf>
    <xf numFmtId="0" fontId="4" fillId="3" borderId="8" xfId="0" applyFont="1" applyFill="1" applyBorder="1" applyAlignment="1">
      <alignment horizontal="justify" vertical="center" wrapText="1"/>
    </xf>
    <xf numFmtId="0" fontId="23" fillId="0" borderId="0" xfId="0" applyFont="1" applyAlignment="1">
      <alignment horizontal="left" vertical="top"/>
    </xf>
    <xf numFmtId="0" fontId="0" fillId="0" borderId="0" xfId="0" applyAlignment="1">
      <alignment horizontal="left"/>
    </xf>
    <xf numFmtId="0" fontId="25" fillId="0" borderId="0" xfId="0" applyFont="1"/>
    <xf numFmtId="0" fontId="4" fillId="2" borderId="7" xfId="0" applyFont="1" applyFill="1" applyBorder="1" applyAlignment="1">
      <alignment horizontal="left" vertical="center" wrapText="1"/>
    </xf>
    <xf numFmtId="0" fontId="17" fillId="0" borderId="7" xfId="0" applyFont="1" applyBorder="1" applyAlignment="1">
      <alignment horizontal="center" wrapText="1"/>
    </xf>
    <xf numFmtId="0" fontId="13" fillId="0" borderId="0" xfId="0" applyFont="1"/>
    <xf numFmtId="2" fontId="4" fillId="0" borderId="7" xfId="0" applyNumberFormat="1" applyFont="1" applyBorder="1" applyAlignment="1">
      <alignment horizontal="center" vertical="center" wrapText="1"/>
    </xf>
    <xf numFmtId="0" fontId="0" fillId="0" borderId="0" xfId="0" applyAlignment="1">
      <alignment horizontal="left" wrapText="1"/>
    </xf>
    <xf numFmtId="0" fontId="0" fillId="0" borderId="14" xfId="0" applyBorder="1" applyAlignment="1">
      <alignment horizontal="left" vertical="top" wrapText="1"/>
    </xf>
    <xf numFmtId="0" fontId="0" fillId="0" borderId="0" xfId="0" applyAlignment="1">
      <alignment horizontal="left" vertical="top" wrapText="1"/>
    </xf>
    <xf numFmtId="0" fontId="26" fillId="0" borderId="49" xfId="0" applyFont="1" applyBorder="1" applyAlignment="1">
      <alignment horizontal="center" vertical="center" wrapText="1"/>
    </xf>
    <xf numFmtId="0" fontId="24" fillId="0" borderId="50" xfId="0" applyFont="1" applyBorder="1" applyAlignment="1">
      <alignment horizontal="center" vertical="center" wrapText="1"/>
    </xf>
    <xf numFmtId="0" fontId="24" fillId="0" borderId="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50" xfId="0" applyFont="1" applyBorder="1" applyAlignment="1">
      <alignment horizontal="center" vertical="center" wrapText="1"/>
    </xf>
    <xf numFmtId="0" fontId="5" fillId="0" borderId="9" xfId="0" applyFont="1" applyBorder="1" applyAlignment="1">
      <alignment horizontal="center" vertical="center" wrapText="1"/>
    </xf>
    <xf numFmtId="0" fontId="0" fillId="8" borderId="7" xfId="0" applyFill="1" applyBorder="1" applyAlignment="1">
      <alignment horizontal="center" vertical="center"/>
    </xf>
    <xf numFmtId="2" fontId="0" fillId="0" borderId="7" xfId="0" applyNumberFormat="1" applyBorder="1" applyAlignment="1">
      <alignment horizontal="center" vertical="center"/>
    </xf>
    <xf numFmtId="0" fontId="0" fillId="0" borderId="7" xfId="0" applyBorder="1" applyAlignment="1">
      <alignment horizontal="center" vertical="center"/>
    </xf>
    <xf numFmtId="14" fontId="4" fillId="0" borderId="49" xfId="0" applyNumberFormat="1" applyFont="1" applyBorder="1" applyAlignment="1">
      <alignment horizontal="center" vertical="center" wrapText="1"/>
    </xf>
    <xf numFmtId="0" fontId="4" fillId="0" borderId="50" xfId="0" applyFont="1" applyBorder="1" applyAlignment="1">
      <alignment horizontal="center" vertical="center" wrapText="1"/>
    </xf>
    <xf numFmtId="0" fontId="4" fillId="0" borderId="9" xfId="0" applyFont="1" applyBorder="1" applyAlignment="1">
      <alignment horizontal="center" vertical="center" wrapText="1"/>
    </xf>
    <xf numFmtId="0" fontId="0" fillId="0" borderId="49" xfId="0" applyBorder="1" applyAlignment="1">
      <alignment horizontal="center" vertical="center"/>
    </xf>
    <xf numFmtId="0" fontId="0" fillId="0" borderId="50" xfId="0" applyBorder="1" applyAlignment="1">
      <alignment horizontal="center" vertical="center"/>
    </xf>
    <xf numFmtId="0" fontId="0" fillId="0" borderId="9" xfId="0" applyBorder="1" applyAlignment="1">
      <alignment horizontal="center" vertical="center"/>
    </xf>
    <xf numFmtId="0" fontId="6" fillId="0" borderId="49" xfId="0" applyFont="1" applyBorder="1" applyAlignment="1">
      <alignment horizontal="center" vertical="top" wrapText="1"/>
    </xf>
    <xf numFmtId="0" fontId="6" fillId="0" borderId="50" xfId="0" applyFont="1" applyBorder="1" applyAlignment="1">
      <alignment horizontal="center" vertical="top" wrapText="1"/>
    </xf>
    <xf numFmtId="0" fontId="6" fillId="0" borderId="9" xfId="0" applyFont="1" applyBorder="1" applyAlignment="1">
      <alignment horizontal="center" vertical="top" wrapText="1"/>
    </xf>
    <xf numFmtId="0" fontId="25" fillId="0" borderId="0" xfId="0" applyFont="1" applyAlignment="1">
      <alignment horizontal="left" wrapText="1"/>
    </xf>
    <xf numFmtId="2" fontId="4" fillId="8" borderId="7" xfId="0" applyNumberFormat="1" applyFont="1" applyFill="1" applyBorder="1" applyAlignment="1">
      <alignment horizontal="center" vertical="center" wrapText="1"/>
    </xf>
    <xf numFmtId="0" fontId="4" fillId="2" borderId="49"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17" fillId="0" borderId="0" xfId="0" applyFont="1"/>
    <xf numFmtId="0" fontId="22" fillId="0" borderId="0" xfId="0" applyFont="1"/>
    <xf numFmtId="0" fontId="21" fillId="3" borderId="49" xfId="0" applyFont="1" applyFill="1" applyBorder="1" applyAlignment="1">
      <alignment horizontal="center" vertical="center" wrapText="1"/>
    </xf>
    <xf numFmtId="0" fontId="21" fillId="3" borderId="50" xfId="0" applyFont="1" applyFill="1" applyBorder="1" applyAlignment="1">
      <alignment horizontal="center" vertical="center" wrapText="1"/>
    </xf>
    <xf numFmtId="0" fontId="21" fillId="3" borderId="9" xfId="0" applyFont="1" applyFill="1" applyBorder="1" applyAlignment="1">
      <alignment horizontal="center" vertical="center" wrapText="1"/>
    </xf>
    <xf numFmtId="0" fontId="4" fillId="2" borderId="50" xfId="0" applyFont="1" applyFill="1" applyBorder="1" applyAlignment="1">
      <alignment horizontal="center" vertical="center" wrapText="1"/>
    </xf>
    <xf numFmtId="0" fontId="21" fillId="3" borderId="49" xfId="0" applyFont="1" applyFill="1" applyBorder="1" applyAlignment="1">
      <alignment horizontal="center" vertical="center"/>
    </xf>
    <xf numFmtId="0" fontId="21" fillId="3" borderId="50" xfId="0" applyFont="1" applyFill="1" applyBorder="1" applyAlignment="1">
      <alignment horizontal="center" vertical="center"/>
    </xf>
    <xf numFmtId="0" fontId="21" fillId="3" borderId="9" xfId="0" applyFont="1" applyFill="1" applyBorder="1" applyAlignment="1">
      <alignment horizontal="center" vertical="center"/>
    </xf>
    <xf numFmtId="0" fontId="19" fillId="2" borderId="1" xfId="0" applyFont="1" applyFill="1" applyBorder="1" applyAlignment="1">
      <alignment horizontal="center" vertical="center" wrapText="1"/>
    </xf>
    <xf numFmtId="0" fontId="19" fillId="2" borderId="2" xfId="0" applyFont="1" applyFill="1" applyBorder="1" applyAlignment="1">
      <alignment horizontal="center" vertical="center" wrapText="1"/>
    </xf>
    <xf numFmtId="0" fontId="4" fillId="0" borderId="7" xfId="0" applyFont="1" applyBorder="1" applyAlignment="1">
      <alignment horizontal="center" vertical="center" wrapText="1"/>
    </xf>
    <xf numFmtId="0" fontId="16" fillId="0" borderId="0" xfId="0" applyFont="1"/>
    <xf numFmtId="0" fontId="5" fillId="2" borderId="6"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8" fillId="0" borderId="49" xfId="0" applyFont="1" applyBorder="1" applyAlignment="1">
      <alignment horizontal="center" vertical="center"/>
    </xf>
    <xf numFmtId="0" fontId="18" fillId="0" borderId="50" xfId="0" applyFont="1" applyBorder="1" applyAlignment="1">
      <alignment horizontal="center" vertical="center"/>
    </xf>
    <xf numFmtId="0" fontId="18" fillId="0" borderId="9" xfId="0" applyFont="1" applyBorder="1" applyAlignment="1">
      <alignment horizontal="center" vertical="center"/>
    </xf>
    <xf numFmtId="0" fontId="4" fillId="2" borderId="51" xfId="0" applyFont="1" applyFill="1" applyBorder="1" applyAlignment="1">
      <alignment horizontal="center" vertical="center" wrapText="1"/>
    </xf>
    <xf numFmtId="0" fontId="4" fillId="2" borderId="0" xfId="0" applyFont="1" applyFill="1" applyAlignment="1">
      <alignment horizontal="center" vertical="center" wrapText="1"/>
    </xf>
    <xf numFmtId="0" fontId="4" fillId="0" borderId="48" xfId="0" applyFont="1" applyBorder="1" applyAlignment="1">
      <alignment horizontal="center" vertical="top" wrapText="1"/>
    </xf>
    <xf numFmtId="0" fontId="4" fillId="0" borderId="48" xfId="0" applyFont="1" applyBorder="1" applyAlignment="1">
      <alignment horizontal="center" vertical="center" wrapText="1"/>
    </xf>
    <xf numFmtId="0" fontId="0" fillId="0" borderId="48" xfId="0" applyBorder="1" applyAlignment="1">
      <alignment horizontal="center" vertical="center"/>
    </xf>
    <xf numFmtId="0" fontId="0" fillId="0" borderId="48" xfId="0" applyBorder="1" applyAlignment="1">
      <alignment horizontal="center" vertical="center" wrapText="1"/>
    </xf>
    <xf numFmtId="0" fontId="13" fillId="0" borderId="0" xfId="0" applyFont="1" applyAlignment="1">
      <alignment wrapText="1"/>
    </xf>
    <xf numFmtId="0" fontId="12" fillId="7" borderId="0" xfId="0" applyFont="1" applyFill="1" applyAlignment="1">
      <alignment horizontal="left" vertical="center"/>
    </xf>
    <xf numFmtId="0" fontId="12" fillId="7" borderId="27" xfId="0" applyFont="1" applyFill="1" applyBorder="1" applyAlignment="1">
      <alignment horizontal="left" vertical="center"/>
    </xf>
    <xf numFmtId="0" fontId="10" fillId="0" borderId="35" xfId="0" applyFont="1" applyBorder="1" applyAlignment="1">
      <alignment vertical="top" wrapText="1"/>
    </xf>
    <xf numFmtId="0" fontId="10" fillId="0" borderId="37" xfId="0" applyFont="1" applyBorder="1" applyAlignment="1">
      <alignment vertical="top" wrapText="1"/>
    </xf>
    <xf numFmtId="0" fontId="10" fillId="0" borderId="39" xfId="0" applyFont="1" applyBorder="1" applyAlignment="1">
      <alignment vertical="top" wrapText="1"/>
    </xf>
    <xf numFmtId="0" fontId="10" fillId="0" borderId="43" xfId="0" applyFont="1" applyBorder="1" applyAlignment="1">
      <alignment vertical="top" wrapText="1"/>
    </xf>
    <xf numFmtId="0" fontId="8" fillId="0" borderId="14" xfId="0" applyFont="1" applyBorder="1" applyAlignment="1">
      <alignment horizontal="center" wrapText="1"/>
    </xf>
    <xf numFmtId="0" fontId="9" fillId="0" borderId="14" xfId="0" applyFont="1" applyBorder="1" applyAlignment="1">
      <alignment horizontal="center" wrapText="1"/>
    </xf>
    <xf numFmtId="0" fontId="14" fillId="0" borderId="15" xfId="0" applyFont="1" applyBorder="1" applyAlignment="1">
      <alignment vertical="top" wrapText="1"/>
    </xf>
    <xf numFmtId="0" fontId="15" fillId="0" borderId="16" xfId="0" applyFont="1" applyBorder="1" applyAlignment="1">
      <alignment vertical="top" wrapText="1"/>
    </xf>
    <xf numFmtId="0" fontId="15" fillId="0" borderId="17" xfId="0" applyFont="1" applyBorder="1" applyAlignment="1">
      <alignment vertical="top" wrapText="1"/>
    </xf>
    <xf numFmtId="0" fontId="14" fillId="0" borderId="18" xfId="0" applyFont="1" applyBorder="1" applyAlignment="1">
      <alignment wrapText="1"/>
    </xf>
    <xf numFmtId="0" fontId="15" fillId="0" borderId="19" xfId="0" applyFont="1" applyBorder="1" applyAlignment="1">
      <alignment wrapText="1"/>
    </xf>
    <xf numFmtId="0" fontId="15" fillId="0" borderId="20" xfId="0" applyFont="1" applyBorder="1" applyAlignment="1">
      <alignment wrapText="1"/>
    </xf>
    <xf numFmtId="0" fontId="14" fillId="0" borderId="21" xfId="0" applyFont="1" applyBorder="1" applyAlignment="1">
      <alignment wrapText="1"/>
    </xf>
    <xf numFmtId="0" fontId="14" fillId="0" borderId="12" xfId="0" applyFont="1" applyBorder="1" applyAlignment="1">
      <alignment wrapText="1"/>
    </xf>
    <xf numFmtId="0" fontId="14" fillId="0" borderId="19" xfId="0" applyFont="1" applyBorder="1" applyAlignment="1">
      <alignment wrapText="1"/>
    </xf>
    <xf numFmtId="0" fontId="14" fillId="0" borderId="20" xfId="0" applyFont="1" applyBorder="1" applyAlignment="1">
      <alignment wrapText="1"/>
    </xf>
    <xf numFmtId="0" fontId="10" fillId="4" borderId="24" xfId="0" applyFont="1" applyFill="1" applyBorder="1" applyAlignment="1">
      <alignment horizontal="center" vertical="center" wrapText="1"/>
    </xf>
    <xf numFmtId="0" fontId="10" fillId="4" borderId="28" xfId="0" applyFont="1" applyFill="1" applyBorder="1" applyAlignment="1">
      <alignment horizontal="center" vertical="center" wrapText="1"/>
    </xf>
    <xf numFmtId="0" fontId="10" fillId="4" borderId="23" xfId="0" applyFont="1" applyFill="1" applyBorder="1" applyAlignment="1">
      <alignment horizontal="center" vertical="center" wrapText="1"/>
    </xf>
    <xf numFmtId="0" fontId="10" fillId="4" borderId="27" xfId="0" applyFont="1" applyFill="1" applyBorder="1" applyAlignment="1">
      <alignment horizontal="center" vertical="center" wrapText="1"/>
    </xf>
    <xf numFmtId="0" fontId="10" fillId="4" borderId="32" xfId="0" applyFont="1" applyFill="1" applyBorder="1" applyAlignment="1">
      <alignment horizontal="center" vertical="center" wrapText="1"/>
    </xf>
    <xf numFmtId="0" fontId="10" fillId="4" borderId="33" xfId="0" applyFont="1" applyFill="1" applyBorder="1" applyAlignment="1">
      <alignment horizontal="center" vertical="center" wrapText="1"/>
    </xf>
    <xf numFmtId="0" fontId="10" fillId="4" borderId="25"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29" xfId="0" applyFont="1" applyFill="1" applyBorder="1" applyAlignment="1">
      <alignment horizontal="center" vertical="center" wrapText="1"/>
    </xf>
    <xf numFmtId="0" fontId="11" fillId="4" borderId="29"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10" fillId="4" borderId="30" xfId="0" applyFont="1" applyFill="1" applyBorder="1" applyAlignment="1">
      <alignment horizontal="center" vertical="center" wrapText="1"/>
    </xf>
    <xf numFmtId="0" fontId="10" fillId="9" borderId="10"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DA22C6-3C15-4432-BB87-C367B2E6F808}">
  <sheetPr>
    <pageSetUpPr fitToPage="1"/>
  </sheetPr>
  <dimension ref="A1:N71"/>
  <sheetViews>
    <sheetView tabSelected="1" zoomScale="120" zoomScaleNormal="120" workbookViewId="0">
      <selection activeCell="B63" sqref="B63:E63"/>
    </sheetView>
  </sheetViews>
  <sheetFormatPr defaultRowHeight="15" x14ac:dyDescent="0.25"/>
  <cols>
    <col min="1" max="1" width="40.140625" customWidth="1"/>
    <col min="2" max="2" width="8.7109375" customWidth="1"/>
    <col min="3" max="3" width="9.28515625" customWidth="1"/>
    <col min="4" max="14" width="8.7109375" customWidth="1"/>
  </cols>
  <sheetData>
    <row r="1" spans="1:14" ht="15.75" x14ac:dyDescent="0.25">
      <c r="A1" s="53" t="s">
        <v>1</v>
      </c>
      <c r="B1" t="s">
        <v>0</v>
      </c>
      <c r="C1" t="s">
        <v>0</v>
      </c>
      <c r="D1" t="s">
        <v>0</v>
      </c>
    </row>
    <row r="2" spans="1:14" ht="15" customHeight="1" x14ac:dyDescent="0.25">
      <c r="A2" s="111" t="s">
        <v>37</v>
      </c>
      <c r="B2" s="112"/>
      <c r="C2" s="112"/>
      <c r="D2" s="112"/>
      <c r="E2" s="112"/>
      <c r="F2" s="112"/>
      <c r="G2" s="112"/>
      <c r="H2" s="112"/>
    </row>
    <row r="3" spans="1:14" ht="16.5" customHeight="1" thickBot="1" x14ac:dyDescent="0.3">
      <c r="A3" s="111"/>
      <c r="B3" s="112"/>
      <c r="C3" s="112"/>
      <c r="D3" s="112"/>
      <c r="E3" s="112"/>
      <c r="F3" s="112"/>
      <c r="G3" s="112"/>
      <c r="H3" s="112"/>
    </row>
    <row r="4" spans="1:14" ht="15.75" customHeight="1" thickBot="1" x14ac:dyDescent="0.3">
      <c r="A4" s="7" t="s">
        <v>2</v>
      </c>
      <c r="B4" s="113" t="s">
        <v>106</v>
      </c>
      <c r="C4" s="113"/>
      <c r="D4" s="113"/>
      <c r="E4" s="113"/>
      <c r="F4" s="113"/>
      <c r="G4" s="113"/>
      <c r="H4" s="113"/>
    </row>
    <row r="5" spans="1:14" ht="15.75" customHeight="1" thickBot="1" x14ac:dyDescent="0.3">
      <c r="A5" s="9" t="s">
        <v>3</v>
      </c>
      <c r="B5" s="113" t="s">
        <v>84</v>
      </c>
      <c r="C5" s="113"/>
      <c r="D5" s="113"/>
      <c r="E5" s="113"/>
      <c r="F5" s="113"/>
      <c r="G5" s="113"/>
      <c r="H5" s="113"/>
    </row>
    <row r="6" spans="1:14" ht="15.75" thickBot="1" x14ac:dyDescent="0.3">
      <c r="A6" s="9" t="s">
        <v>4</v>
      </c>
      <c r="B6" s="113">
        <v>80279192</v>
      </c>
      <c r="C6" s="113"/>
      <c r="D6" s="113"/>
      <c r="E6" s="113"/>
      <c r="F6" s="113"/>
      <c r="G6" s="113"/>
      <c r="H6" s="113"/>
    </row>
    <row r="7" spans="1:14" ht="15.75" thickBot="1" x14ac:dyDescent="0.3">
      <c r="A7" s="12" t="s">
        <v>75</v>
      </c>
      <c r="B7" s="114" t="s">
        <v>85</v>
      </c>
      <c r="C7" s="114"/>
      <c r="D7" s="114"/>
      <c r="E7" s="114"/>
      <c r="F7" s="114"/>
      <c r="G7" s="114"/>
      <c r="H7" s="114"/>
    </row>
    <row r="8" spans="1:14" ht="15.75" customHeight="1" thickBot="1" x14ac:dyDescent="0.3">
      <c r="A8" s="9" t="s">
        <v>5</v>
      </c>
      <c r="B8" s="114" t="s">
        <v>86</v>
      </c>
      <c r="C8" s="114"/>
      <c r="D8" s="114"/>
      <c r="E8" s="114"/>
      <c r="F8" s="114"/>
      <c r="G8" s="114"/>
      <c r="H8" s="114"/>
    </row>
    <row r="9" spans="1:14" ht="15.75" customHeight="1" thickBot="1" x14ac:dyDescent="0.3">
      <c r="A9" s="13" t="s">
        <v>6</v>
      </c>
      <c r="B9" s="113" t="s">
        <v>87</v>
      </c>
      <c r="C9" s="113"/>
      <c r="D9" s="113"/>
      <c r="E9" s="113"/>
      <c r="F9" s="113"/>
      <c r="G9" s="113"/>
      <c r="H9" s="113"/>
    </row>
    <row r="10" spans="1:14" ht="26.25" customHeight="1" thickBot="1" x14ac:dyDescent="0.3">
      <c r="A10" s="7" t="s">
        <v>7</v>
      </c>
      <c r="B10" s="114" t="s">
        <v>114</v>
      </c>
      <c r="C10" s="114"/>
      <c r="D10" s="114"/>
      <c r="E10" s="115" t="s">
        <v>88</v>
      </c>
      <c r="F10" s="115"/>
      <c r="G10" s="115"/>
      <c r="H10" s="115"/>
    </row>
    <row r="11" spans="1:14" ht="29.25" customHeight="1" thickBot="1" x14ac:dyDescent="0.3">
      <c r="A11" s="7" t="s">
        <v>8</v>
      </c>
      <c r="B11" s="114" t="s">
        <v>100</v>
      </c>
      <c r="C11" s="114"/>
      <c r="D11" s="114"/>
      <c r="E11" s="116" t="s">
        <v>107</v>
      </c>
      <c r="F11" s="116"/>
      <c r="G11" s="116"/>
      <c r="H11" s="116"/>
    </row>
    <row r="12" spans="1:14" ht="15.75" thickBot="1" x14ac:dyDescent="0.3">
      <c r="A12" s="1"/>
    </row>
    <row r="13" spans="1:14" ht="15.75" customHeight="1" thickBot="1" x14ac:dyDescent="0.3">
      <c r="A13" s="64" t="s">
        <v>30</v>
      </c>
      <c r="B13" s="64"/>
      <c r="C13" s="64"/>
      <c r="D13" s="64"/>
      <c r="E13" s="64"/>
      <c r="F13" s="64"/>
      <c r="G13" s="64"/>
      <c r="H13" s="64"/>
      <c r="I13" s="64"/>
      <c r="J13" s="64"/>
      <c r="K13" s="64"/>
      <c r="L13" s="64"/>
      <c r="M13" s="64"/>
      <c r="N13" s="64"/>
    </row>
    <row r="14" spans="1:14" ht="42.75" customHeight="1" thickBot="1" x14ac:dyDescent="0.3">
      <c r="A14" s="73" t="s">
        <v>112</v>
      </c>
      <c r="B14" s="74"/>
      <c r="C14" s="74"/>
      <c r="D14" s="74"/>
      <c r="E14" s="74"/>
      <c r="F14" s="74"/>
      <c r="G14" s="74"/>
      <c r="H14" s="74"/>
      <c r="I14" s="74"/>
      <c r="J14" s="74"/>
      <c r="K14" s="74"/>
      <c r="L14" s="74"/>
      <c r="M14" s="74"/>
      <c r="N14" s="75"/>
    </row>
    <row r="15" spans="1:14" ht="15.75" customHeight="1" thickBot="1" x14ac:dyDescent="0.3">
      <c r="A15" s="8"/>
    </row>
    <row r="16" spans="1:14" ht="15.75" thickBot="1" x14ac:dyDescent="0.3">
      <c r="A16" s="5" t="s">
        <v>31</v>
      </c>
      <c r="B16" s="103" t="s">
        <v>110</v>
      </c>
      <c r="C16" s="103"/>
      <c r="D16" s="103"/>
      <c r="E16" s="103"/>
      <c r="F16" s="103"/>
      <c r="G16" s="103"/>
      <c r="H16" s="103"/>
      <c r="I16" s="103"/>
      <c r="J16" s="103"/>
      <c r="K16" s="103"/>
    </row>
    <row r="17" spans="1:14" ht="63.75" customHeight="1" thickBot="1" x14ac:dyDescent="0.3">
      <c r="A17" s="5" t="s">
        <v>9</v>
      </c>
      <c r="B17" s="66">
        <f>Eelarvevorm!H30</f>
        <v>23013.119999999999</v>
      </c>
      <c r="C17" s="66"/>
      <c r="D17" s="89" t="s">
        <v>10</v>
      </c>
      <c r="E17" s="89"/>
      <c r="F17" s="66">
        <f>Eelarvevorm!F30</f>
        <v>5000</v>
      </c>
      <c r="G17" s="66"/>
      <c r="H17" s="76" t="s">
        <v>74</v>
      </c>
      <c r="I17" s="76"/>
      <c r="J17" s="77">
        <f>Eelarvevorm!G30</f>
        <v>18013.12</v>
      </c>
      <c r="K17" s="78"/>
    </row>
    <row r="18" spans="1:14" x14ac:dyDescent="0.25">
      <c r="A18" s="8"/>
    </row>
    <row r="19" spans="1:14" ht="15.75" x14ac:dyDescent="0.25">
      <c r="A19" s="54" t="s">
        <v>11</v>
      </c>
    </row>
    <row r="20" spans="1:14" ht="15.75" thickBot="1" x14ac:dyDescent="0.3">
      <c r="A20" s="10" t="s">
        <v>12</v>
      </c>
    </row>
    <row r="21" spans="1:14" ht="55.5" customHeight="1" thickBot="1" x14ac:dyDescent="0.3">
      <c r="A21" s="73" t="s">
        <v>108</v>
      </c>
      <c r="B21" s="74"/>
      <c r="C21" s="74"/>
      <c r="D21" s="74"/>
      <c r="E21" s="74"/>
      <c r="F21" s="74"/>
      <c r="G21" s="74"/>
      <c r="H21" s="74"/>
      <c r="I21" s="74"/>
      <c r="J21" s="74"/>
      <c r="K21" s="74"/>
      <c r="L21" s="74"/>
      <c r="M21" s="74"/>
      <c r="N21" s="75"/>
    </row>
    <row r="22" spans="1:14" ht="15.75" thickBot="1" x14ac:dyDescent="0.3">
      <c r="A22" t="s">
        <v>13</v>
      </c>
    </row>
    <row r="23" spans="1:14" ht="49.5" customHeight="1" thickBot="1" x14ac:dyDescent="0.3">
      <c r="A23" s="70" t="s">
        <v>109</v>
      </c>
      <c r="B23" s="71"/>
      <c r="C23" s="71"/>
      <c r="D23" s="71"/>
      <c r="E23" s="71"/>
      <c r="F23" s="71"/>
      <c r="G23" s="71"/>
      <c r="H23" s="71"/>
      <c r="I23" s="71"/>
      <c r="J23" s="71"/>
      <c r="K23" s="71"/>
      <c r="L23" s="71"/>
      <c r="M23" s="71"/>
      <c r="N23" s="72"/>
    </row>
    <row r="24" spans="1:14" ht="15.75" thickBot="1" x14ac:dyDescent="0.3">
      <c r="A24" t="s">
        <v>14</v>
      </c>
    </row>
    <row r="25" spans="1:14" ht="56.25" customHeight="1" thickBot="1" x14ac:dyDescent="0.3">
      <c r="A25" s="108" t="s">
        <v>113</v>
      </c>
      <c r="B25" s="109"/>
      <c r="C25" s="109"/>
      <c r="D25" s="109"/>
      <c r="E25" s="109"/>
      <c r="F25" s="109"/>
      <c r="G25" s="109"/>
      <c r="H25" s="109"/>
      <c r="I25" s="109"/>
      <c r="J25" s="109"/>
      <c r="K25" s="109"/>
      <c r="L25" s="109"/>
      <c r="M25" s="109"/>
      <c r="N25" s="110"/>
    </row>
    <row r="26" spans="1:14" ht="23.25" customHeight="1" x14ac:dyDescent="0.25">
      <c r="A26" s="52"/>
      <c r="B26" s="52"/>
      <c r="C26" s="52"/>
      <c r="D26" s="52"/>
      <c r="E26" s="52"/>
      <c r="F26" s="52"/>
      <c r="G26" s="52"/>
      <c r="H26" s="52"/>
      <c r="I26" s="52"/>
      <c r="J26" s="52"/>
      <c r="K26" s="52"/>
      <c r="L26" s="52"/>
      <c r="M26" s="52"/>
      <c r="N26" s="52"/>
    </row>
    <row r="27" spans="1:14" ht="16.5" thickBot="1" x14ac:dyDescent="0.3">
      <c r="A27" s="54" t="s">
        <v>15</v>
      </c>
      <c r="B27" t="s">
        <v>0</v>
      </c>
      <c r="C27" t="s">
        <v>0</v>
      </c>
      <c r="D27" t="s">
        <v>0</v>
      </c>
    </row>
    <row r="28" spans="1:14" ht="15.75" customHeight="1" thickBot="1" x14ac:dyDescent="0.3">
      <c r="A28" s="101" t="s">
        <v>16</v>
      </c>
      <c r="B28" s="105" t="s">
        <v>17</v>
      </c>
      <c r="C28" s="106"/>
      <c r="D28" s="106"/>
      <c r="E28" s="106"/>
      <c r="F28" s="106"/>
      <c r="G28" s="106"/>
      <c r="H28" s="106"/>
      <c r="I28" s="106"/>
      <c r="J28" s="106"/>
      <c r="K28" s="106"/>
      <c r="L28" s="106"/>
      <c r="M28" s="106"/>
      <c r="N28" s="107"/>
    </row>
    <row r="29" spans="1:14" ht="26.25" thickBot="1" x14ac:dyDescent="0.3">
      <c r="A29" s="102"/>
      <c r="B29" s="55" t="s">
        <v>60</v>
      </c>
      <c r="C29" s="55" t="s">
        <v>61</v>
      </c>
      <c r="D29" s="55" t="s">
        <v>62</v>
      </c>
      <c r="E29" s="55" t="s">
        <v>63</v>
      </c>
      <c r="F29" s="55" t="s">
        <v>64</v>
      </c>
      <c r="G29" s="55" t="s">
        <v>65</v>
      </c>
      <c r="H29" s="55" t="s">
        <v>66</v>
      </c>
      <c r="I29" s="55" t="s">
        <v>67</v>
      </c>
      <c r="J29" s="55" t="s">
        <v>68</v>
      </c>
      <c r="K29" s="55" t="s">
        <v>69</v>
      </c>
      <c r="L29" s="55" t="s">
        <v>70</v>
      </c>
      <c r="M29" s="55" t="s">
        <v>71</v>
      </c>
      <c r="N29" s="55" t="s">
        <v>35</v>
      </c>
    </row>
    <row r="30" spans="1:14" ht="30" customHeight="1" thickBot="1" x14ac:dyDescent="0.3">
      <c r="A30" s="56" t="s">
        <v>56</v>
      </c>
      <c r="B30" s="57"/>
      <c r="C30" s="57"/>
      <c r="D30" s="57"/>
      <c r="E30" s="57" t="s">
        <v>111</v>
      </c>
      <c r="F30" s="57"/>
      <c r="G30" s="57"/>
      <c r="H30" s="57"/>
      <c r="I30" s="57"/>
      <c r="J30" s="57"/>
      <c r="K30" s="57"/>
      <c r="L30" s="57"/>
      <c r="M30" s="57"/>
      <c r="N30" s="57"/>
    </row>
    <row r="31" spans="1:14" ht="30" customHeight="1" thickBot="1" x14ac:dyDescent="0.3">
      <c r="A31" s="56" t="s">
        <v>59</v>
      </c>
      <c r="B31" s="57"/>
      <c r="C31" s="57"/>
      <c r="D31" s="57"/>
      <c r="E31" s="57"/>
      <c r="F31" s="57"/>
      <c r="G31" s="57"/>
      <c r="H31" s="57"/>
      <c r="I31" s="57"/>
      <c r="J31" s="57"/>
      <c r="K31" s="57" t="s">
        <v>111</v>
      </c>
      <c r="L31" s="57" t="s">
        <v>111</v>
      </c>
      <c r="M31" s="57"/>
      <c r="N31" s="57"/>
    </row>
    <row r="32" spans="1:14" ht="30" customHeight="1" thickBot="1" x14ac:dyDescent="0.3">
      <c r="A32" s="56" t="s">
        <v>57</v>
      </c>
      <c r="B32" s="57"/>
      <c r="C32" s="57"/>
      <c r="D32" s="57"/>
      <c r="E32" s="57" t="s">
        <v>111</v>
      </c>
      <c r="F32" s="57"/>
      <c r="G32" s="57"/>
      <c r="H32" s="57"/>
      <c r="I32" s="57"/>
      <c r="J32" s="57"/>
      <c r="K32" s="57"/>
      <c r="L32" s="57"/>
      <c r="M32" s="57"/>
      <c r="N32" s="57"/>
    </row>
    <row r="33" spans="1:14" ht="30" customHeight="1" thickBot="1" x14ac:dyDescent="0.3">
      <c r="A33" s="56" t="s">
        <v>58</v>
      </c>
      <c r="B33" s="57"/>
      <c r="C33" s="57"/>
      <c r="D33" s="57"/>
      <c r="E33" s="57" t="s">
        <v>111</v>
      </c>
      <c r="F33" s="57"/>
      <c r="G33" s="57"/>
      <c r="H33" s="57"/>
      <c r="I33" s="57"/>
      <c r="J33" s="57"/>
      <c r="K33" s="57" t="s">
        <v>111</v>
      </c>
      <c r="L33" s="57"/>
      <c r="M33" s="57"/>
      <c r="N33" s="57"/>
    </row>
    <row r="34" spans="1:14" ht="30.75" customHeight="1" thickBot="1" x14ac:dyDescent="0.3">
      <c r="A34" s="56" t="s">
        <v>91</v>
      </c>
      <c r="B34" s="57"/>
      <c r="C34" s="57"/>
      <c r="D34" s="57"/>
      <c r="E34" s="57"/>
      <c r="F34" s="57"/>
      <c r="G34" s="57"/>
      <c r="H34" s="57"/>
      <c r="I34" s="57"/>
      <c r="J34" s="57"/>
      <c r="K34" s="57" t="s">
        <v>111</v>
      </c>
      <c r="L34" s="57"/>
      <c r="M34" s="57"/>
      <c r="N34" s="57"/>
    </row>
    <row r="35" spans="1:14" ht="15.75" x14ac:dyDescent="0.25">
      <c r="A35" s="3"/>
      <c r="B35" s="4"/>
      <c r="C35" s="4"/>
      <c r="D35" s="4"/>
      <c r="E35" s="4"/>
      <c r="F35" s="4"/>
      <c r="G35" s="4"/>
      <c r="H35" s="4"/>
      <c r="I35" s="4"/>
      <c r="J35" s="4"/>
      <c r="K35" s="4"/>
      <c r="L35" s="4"/>
      <c r="M35" s="4"/>
      <c r="N35" s="4"/>
    </row>
    <row r="36" spans="1:14" ht="14.45" customHeight="1" x14ac:dyDescent="0.25"/>
    <row r="37" spans="1:14" ht="15" customHeight="1" thickBot="1" x14ac:dyDescent="0.3">
      <c r="A37" s="54" t="s">
        <v>79</v>
      </c>
    </row>
    <row r="38" spans="1:14" ht="26.25" customHeight="1" thickBot="1" x14ac:dyDescent="0.3">
      <c r="A38" s="58" t="s">
        <v>19</v>
      </c>
      <c r="B38" s="90" t="s">
        <v>20</v>
      </c>
      <c r="C38" s="97"/>
      <c r="D38" s="97"/>
      <c r="E38" s="91"/>
    </row>
    <row r="39" spans="1:14" ht="16.5" thickBot="1" x14ac:dyDescent="0.3">
      <c r="A39" s="59" t="s">
        <v>100</v>
      </c>
      <c r="B39" s="98" t="s">
        <v>96</v>
      </c>
      <c r="C39" s="99"/>
      <c r="D39" s="99"/>
      <c r="E39" s="100"/>
    </row>
    <row r="40" spans="1:14" ht="19.5" customHeight="1" thickBot="1" x14ac:dyDescent="0.3">
      <c r="A40" s="59" t="s">
        <v>89</v>
      </c>
      <c r="B40" s="94" t="s">
        <v>101</v>
      </c>
      <c r="C40" s="95"/>
      <c r="D40" s="95"/>
      <c r="E40" s="96"/>
    </row>
    <row r="41" spans="1:14" ht="16.5" thickBot="1" x14ac:dyDescent="0.3">
      <c r="A41" s="59"/>
      <c r="B41" s="94"/>
      <c r="C41" s="95"/>
      <c r="D41" s="95"/>
      <c r="E41" s="96"/>
    </row>
    <row r="42" spans="1:14" ht="16.5" thickBot="1" x14ac:dyDescent="0.3">
      <c r="A42" s="59"/>
      <c r="B42" s="94"/>
      <c r="C42" s="95"/>
      <c r="D42" s="95"/>
      <c r="E42" s="96"/>
    </row>
    <row r="44" spans="1:14" ht="15.75" x14ac:dyDescent="0.25">
      <c r="A44" s="54" t="s">
        <v>80</v>
      </c>
    </row>
    <row r="45" spans="1:14" ht="15.75" thickBot="1" x14ac:dyDescent="0.3">
      <c r="A45" s="62" t="s">
        <v>78</v>
      </c>
      <c r="B45" s="51"/>
    </row>
    <row r="46" spans="1:14" ht="15.75" thickBot="1" x14ac:dyDescent="0.3">
      <c r="A46" s="5" t="s">
        <v>21</v>
      </c>
    </row>
    <row r="47" spans="1:14" ht="15.75" thickBot="1" x14ac:dyDescent="0.3">
      <c r="A47" s="6" t="s">
        <v>84</v>
      </c>
    </row>
    <row r="49" spans="1:6" s="61" customFormat="1" ht="30" customHeight="1" thickBot="1" x14ac:dyDescent="0.3">
      <c r="A49" s="68" t="s">
        <v>22</v>
      </c>
      <c r="B49" s="68"/>
      <c r="C49" s="68"/>
      <c r="D49" s="68"/>
      <c r="E49" s="68"/>
    </row>
    <row r="50" spans="1:6" ht="15.75" thickBot="1" x14ac:dyDescent="0.3">
      <c r="A50" s="5" t="s">
        <v>23</v>
      </c>
      <c r="B50" s="90" t="s">
        <v>24</v>
      </c>
      <c r="C50" s="91"/>
      <c r="D50" s="90" t="s">
        <v>25</v>
      </c>
      <c r="E50" s="91"/>
    </row>
    <row r="51" spans="1:6" ht="15.75" thickBot="1" x14ac:dyDescent="0.3">
      <c r="A51" s="6"/>
      <c r="B51" s="73"/>
      <c r="C51" s="75"/>
      <c r="D51" s="73"/>
      <c r="E51" s="75"/>
    </row>
    <row r="53" spans="1:6" ht="15.75" x14ac:dyDescent="0.25">
      <c r="A53" s="92" t="s">
        <v>26</v>
      </c>
      <c r="B53" s="93"/>
      <c r="C53" t="s">
        <v>0</v>
      </c>
      <c r="D53" t="s">
        <v>0</v>
      </c>
    </row>
    <row r="54" spans="1:6" x14ac:dyDescent="0.25">
      <c r="A54" s="69" t="s">
        <v>27</v>
      </c>
      <c r="B54" s="69"/>
      <c r="C54" s="69"/>
      <c r="D54" s="69"/>
      <c r="E54" s="69"/>
      <c r="F54" s="69"/>
    </row>
    <row r="55" spans="1:6" x14ac:dyDescent="0.25">
      <c r="A55" s="67" t="s">
        <v>32</v>
      </c>
      <c r="B55" s="67"/>
      <c r="C55" s="67"/>
      <c r="D55" s="67"/>
      <c r="E55" s="67"/>
      <c r="F55" s="67"/>
    </row>
    <row r="56" spans="1:6" x14ac:dyDescent="0.25">
      <c r="A56" s="67" t="s">
        <v>33</v>
      </c>
      <c r="B56" s="67"/>
      <c r="C56" s="67"/>
      <c r="D56" s="67"/>
      <c r="E56" s="67"/>
      <c r="F56" s="67"/>
    </row>
    <row r="57" spans="1:6" ht="46.9" customHeight="1" x14ac:dyDescent="0.25">
      <c r="A57" s="69" t="s">
        <v>76</v>
      </c>
      <c r="B57" s="69"/>
      <c r="C57" s="69"/>
      <c r="D57" s="69"/>
      <c r="E57" s="69"/>
      <c r="F57" s="69"/>
    </row>
    <row r="58" spans="1:6" ht="14.45" customHeight="1" x14ac:dyDescent="0.25">
      <c r="A58" s="67" t="s">
        <v>34</v>
      </c>
      <c r="B58" s="67"/>
      <c r="C58" s="67"/>
      <c r="D58" s="67"/>
      <c r="E58" s="67"/>
      <c r="F58" s="67"/>
    </row>
    <row r="59" spans="1:6" ht="14.45" customHeight="1" x14ac:dyDescent="0.25">
      <c r="A59" s="88" t="s">
        <v>77</v>
      </c>
      <c r="B59" s="88"/>
      <c r="C59" s="88"/>
      <c r="D59" s="88"/>
      <c r="E59" s="88"/>
      <c r="F59" s="88"/>
    </row>
    <row r="60" spans="1:6" ht="15.75" thickBot="1" x14ac:dyDescent="0.3">
      <c r="A60" s="2"/>
    </row>
    <row r="61" spans="1:6" ht="15.75" thickBot="1" x14ac:dyDescent="0.3">
      <c r="A61" s="63" t="s">
        <v>81</v>
      </c>
      <c r="B61" s="85" t="s">
        <v>100</v>
      </c>
      <c r="C61" s="86"/>
      <c r="D61" s="86"/>
      <c r="E61" s="87"/>
    </row>
    <row r="62" spans="1:6" ht="15.75" thickBot="1" x14ac:dyDescent="0.3">
      <c r="A62" s="11" t="s">
        <v>28</v>
      </c>
      <c r="B62" s="82" t="s">
        <v>102</v>
      </c>
      <c r="C62" s="83"/>
      <c r="D62" s="83"/>
      <c r="E62" s="84"/>
    </row>
    <row r="63" spans="1:6" ht="15.75" thickBot="1" x14ac:dyDescent="0.3">
      <c r="A63" s="11" t="s">
        <v>29</v>
      </c>
      <c r="B63" s="79">
        <v>45713</v>
      </c>
      <c r="C63" s="80"/>
      <c r="D63" s="80"/>
      <c r="E63" s="81"/>
    </row>
    <row r="64" spans="1:6" x14ac:dyDescent="0.25">
      <c r="A64" s="2"/>
    </row>
    <row r="65" spans="1:4" ht="15.75" x14ac:dyDescent="0.25">
      <c r="A65" s="60" t="s">
        <v>36</v>
      </c>
      <c r="B65" s="51" t="s">
        <v>0</v>
      </c>
      <c r="C65" t="s">
        <v>0</v>
      </c>
      <c r="D65" t="s">
        <v>0</v>
      </c>
    </row>
    <row r="66" spans="1:4" x14ac:dyDescent="0.25">
      <c r="A66" s="65" t="s">
        <v>72</v>
      </c>
      <c r="B66" s="65"/>
      <c r="C66" t="s">
        <v>0</v>
      </c>
      <c r="D66" t="s">
        <v>0</v>
      </c>
    </row>
    <row r="67" spans="1:4" x14ac:dyDescent="0.25">
      <c r="A67" s="117" t="s">
        <v>73</v>
      </c>
      <c r="B67" s="65"/>
      <c r="C67" t="s">
        <v>0</v>
      </c>
      <c r="D67" t="s">
        <v>0</v>
      </c>
    </row>
    <row r="68" spans="1:4" x14ac:dyDescent="0.25">
      <c r="A68" t="s">
        <v>0</v>
      </c>
      <c r="B68" t="s">
        <v>0</v>
      </c>
      <c r="C68" t="s">
        <v>0</v>
      </c>
      <c r="D68" t="s">
        <v>0</v>
      </c>
    </row>
    <row r="69" spans="1:4" x14ac:dyDescent="0.25">
      <c r="A69" s="104" t="s">
        <v>83</v>
      </c>
      <c r="B69" s="104"/>
      <c r="C69" s="104"/>
      <c r="D69" s="104"/>
    </row>
    <row r="70" spans="1:4" x14ac:dyDescent="0.25">
      <c r="A70" t="s">
        <v>0</v>
      </c>
      <c r="B70" t="s">
        <v>0</v>
      </c>
      <c r="C70" t="s">
        <v>0</v>
      </c>
      <c r="D70" t="s">
        <v>0</v>
      </c>
    </row>
    <row r="71" spans="1:4" x14ac:dyDescent="0.25">
      <c r="A71" t="s">
        <v>0</v>
      </c>
      <c r="B71" t="s">
        <v>0</v>
      </c>
      <c r="C71" t="s">
        <v>0</v>
      </c>
      <c r="D71" t="s">
        <v>0</v>
      </c>
    </row>
  </sheetData>
  <mergeCells count="47">
    <mergeCell ref="A69:D69"/>
    <mergeCell ref="B28:N28"/>
    <mergeCell ref="A25:N25"/>
    <mergeCell ref="D50:E50"/>
    <mergeCell ref="A2:H3"/>
    <mergeCell ref="B4:H4"/>
    <mergeCell ref="B5:H5"/>
    <mergeCell ref="B6:H6"/>
    <mergeCell ref="B7:H7"/>
    <mergeCell ref="B8:H8"/>
    <mergeCell ref="B9:H9"/>
    <mergeCell ref="E10:H10"/>
    <mergeCell ref="B10:D10"/>
    <mergeCell ref="E11:H11"/>
    <mergeCell ref="B11:D11"/>
    <mergeCell ref="A67:B67"/>
    <mergeCell ref="A14:N14"/>
    <mergeCell ref="B38:E38"/>
    <mergeCell ref="B39:E39"/>
    <mergeCell ref="B40:E40"/>
    <mergeCell ref="B41:E41"/>
    <mergeCell ref="A28:A29"/>
    <mergeCell ref="B16:K16"/>
    <mergeCell ref="F17:G17"/>
    <mergeCell ref="A59:F59"/>
    <mergeCell ref="D17:E17"/>
    <mergeCell ref="D51:E51"/>
    <mergeCell ref="B50:C50"/>
    <mergeCell ref="B51:C51"/>
    <mergeCell ref="A53:B53"/>
    <mergeCell ref="B42:E42"/>
    <mergeCell ref="A13:N13"/>
    <mergeCell ref="A66:B66"/>
    <mergeCell ref="B17:C17"/>
    <mergeCell ref="A58:F58"/>
    <mergeCell ref="A49:E49"/>
    <mergeCell ref="A57:F57"/>
    <mergeCell ref="A23:N23"/>
    <mergeCell ref="A21:N21"/>
    <mergeCell ref="H17:I17"/>
    <mergeCell ref="J17:K17"/>
    <mergeCell ref="A56:F56"/>
    <mergeCell ref="A55:F55"/>
    <mergeCell ref="A54:F54"/>
    <mergeCell ref="B63:E63"/>
    <mergeCell ref="B62:E62"/>
    <mergeCell ref="B61:E61"/>
  </mergeCells>
  <pageMargins left="0.7" right="0.7" top="0.75" bottom="0.75" header="0.3" footer="0.3"/>
  <pageSetup paperSize="9" scale="52"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02821-F3DB-47E2-BAFE-D87F697E7ED5}">
  <sheetPr>
    <pageSetUpPr fitToPage="1"/>
  </sheetPr>
  <dimension ref="A1:H31"/>
  <sheetViews>
    <sheetView workbookViewId="0">
      <selection activeCell="E20" sqref="E20"/>
    </sheetView>
  </sheetViews>
  <sheetFormatPr defaultRowHeight="15" x14ac:dyDescent="0.25"/>
  <cols>
    <col min="1" max="1" width="19.5703125" customWidth="1"/>
    <col min="2" max="2" width="21.42578125" customWidth="1"/>
    <col min="3" max="3" width="11.85546875" customWidth="1"/>
    <col min="6" max="6" width="15.140625" customWidth="1"/>
    <col min="7" max="7" width="19" customWidth="1"/>
    <col min="8" max="8" width="17.85546875" customWidth="1"/>
    <col min="257" max="257" width="19.5703125" customWidth="1"/>
    <col min="258" max="258" width="21.42578125" customWidth="1"/>
    <col min="259" max="259" width="11.85546875" customWidth="1"/>
    <col min="262" max="262" width="15.140625" customWidth="1"/>
    <col min="263" max="263" width="19" customWidth="1"/>
    <col min="264" max="264" width="17.85546875" customWidth="1"/>
    <col min="513" max="513" width="19.5703125" customWidth="1"/>
    <col min="514" max="514" width="21.42578125" customWidth="1"/>
    <col min="515" max="515" width="11.85546875" customWidth="1"/>
    <col min="518" max="518" width="15.140625" customWidth="1"/>
    <col min="519" max="519" width="19" customWidth="1"/>
    <col min="520" max="520" width="17.85546875" customWidth="1"/>
    <col min="769" max="769" width="19.5703125" customWidth="1"/>
    <col min="770" max="770" width="21.42578125" customWidth="1"/>
    <col min="771" max="771" width="11.85546875" customWidth="1"/>
    <col min="774" max="774" width="15.140625" customWidth="1"/>
    <col min="775" max="775" width="19" customWidth="1"/>
    <col min="776" max="776" width="17.85546875" customWidth="1"/>
    <col min="1025" max="1025" width="19.5703125" customWidth="1"/>
    <col min="1026" max="1026" width="21.42578125" customWidth="1"/>
    <col min="1027" max="1027" width="11.85546875" customWidth="1"/>
    <col min="1030" max="1030" width="15.140625" customWidth="1"/>
    <col min="1031" max="1031" width="19" customWidth="1"/>
    <col min="1032" max="1032" width="17.85546875" customWidth="1"/>
    <col min="1281" max="1281" width="19.5703125" customWidth="1"/>
    <col min="1282" max="1282" width="21.42578125" customWidth="1"/>
    <col min="1283" max="1283" width="11.85546875" customWidth="1"/>
    <col min="1286" max="1286" width="15.140625" customWidth="1"/>
    <col min="1287" max="1287" width="19" customWidth="1"/>
    <col min="1288" max="1288" width="17.85546875" customWidth="1"/>
    <col min="1537" max="1537" width="19.5703125" customWidth="1"/>
    <col min="1538" max="1538" width="21.42578125" customWidth="1"/>
    <col min="1539" max="1539" width="11.85546875" customWidth="1"/>
    <col min="1542" max="1542" width="15.140625" customWidth="1"/>
    <col min="1543" max="1543" width="19" customWidth="1"/>
    <col min="1544" max="1544" width="17.85546875" customWidth="1"/>
    <col min="1793" max="1793" width="19.5703125" customWidth="1"/>
    <col min="1794" max="1794" width="21.42578125" customWidth="1"/>
    <col min="1795" max="1795" width="11.85546875" customWidth="1"/>
    <col min="1798" max="1798" width="15.140625" customWidth="1"/>
    <col min="1799" max="1799" width="19" customWidth="1"/>
    <col min="1800" max="1800" width="17.85546875" customWidth="1"/>
    <col min="2049" max="2049" width="19.5703125" customWidth="1"/>
    <col min="2050" max="2050" width="21.42578125" customWidth="1"/>
    <col min="2051" max="2051" width="11.85546875" customWidth="1"/>
    <col min="2054" max="2054" width="15.140625" customWidth="1"/>
    <col min="2055" max="2055" width="19" customWidth="1"/>
    <col min="2056" max="2056" width="17.85546875" customWidth="1"/>
    <col min="2305" max="2305" width="19.5703125" customWidth="1"/>
    <col min="2306" max="2306" width="21.42578125" customWidth="1"/>
    <col min="2307" max="2307" width="11.85546875" customWidth="1"/>
    <col min="2310" max="2310" width="15.140625" customWidth="1"/>
    <col min="2311" max="2311" width="19" customWidth="1"/>
    <col min="2312" max="2312" width="17.85546875" customWidth="1"/>
    <col min="2561" max="2561" width="19.5703125" customWidth="1"/>
    <col min="2562" max="2562" width="21.42578125" customWidth="1"/>
    <col min="2563" max="2563" width="11.85546875" customWidth="1"/>
    <col min="2566" max="2566" width="15.140625" customWidth="1"/>
    <col min="2567" max="2567" width="19" customWidth="1"/>
    <col min="2568" max="2568" width="17.85546875" customWidth="1"/>
    <col min="2817" max="2817" width="19.5703125" customWidth="1"/>
    <col min="2818" max="2818" width="21.42578125" customWidth="1"/>
    <col min="2819" max="2819" width="11.85546875" customWidth="1"/>
    <col min="2822" max="2822" width="15.140625" customWidth="1"/>
    <col min="2823" max="2823" width="19" customWidth="1"/>
    <col min="2824" max="2824" width="17.85546875" customWidth="1"/>
    <col min="3073" max="3073" width="19.5703125" customWidth="1"/>
    <col min="3074" max="3074" width="21.42578125" customWidth="1"/>
    <col min="3075" max="3075" width="11.85546875" customWidth="1"/>
    <col min="3078" max="3078" width="15.140625" customWidth="1"/>
    <col min="3079" max="3079" width="19" customWidth="1"/>
    <col min="3080" max="3080" width="17.85546875" customWidth="1"/>
    <col min="3329" max="3329" width="19.5703125" customWidth="1"/>
    <col min="3330" max="3330" width="21.42578125" customWidth="1"/>
    <col min="3331" max="3331" width="11.85546875" customWidth="1"/>
    <col min="3334" max="3334" width="15.140625" customWidth="1"/>
    <col min="3335" max="3335" width="19" customWidth="1"/>
    <col min="3336" max="3336" width="17.85546875" customWidth="1"/>
    <col min="3585" max="3585" width="19.5703125" customWidth="1"/>
    <col min="3586" max="3586" width="21.42578125" customWidth="1"/>
    <col min="3587" max="3587" width="11.85546875" customWidth="1"/>
    <col min="3590" max="3590" width="15.140625" customWidth="1"/>
    <col min="3591" max="3591" width="19" customWidth="1"/>
    <col min="3592" max="3592" width="17.85546875" customWidth="1"/>
    <col min="3841" max="3841" width="19.5703125" customWidth="1"/>
    <col min="3842" max="3842" width="21.42578125" customWidth="1"/>
    <col min="3843" max="3843" width="11.85546875" customWidth="1"/>
    <col min="3846" max="3846" width="15.140625" customWidth="1"/>
    <col min="3847" max="3847" width="19" customWidth="1"/>
    <col min="3848" max="3848" width="17.85546875" customWidth="1"/>
    <col min="4097" max="4097" width="19.5703125" customWidth="1"/>
    <col min="4098" max="4098" width="21.42578125" customWidth="1"/>
    <col min="4099" max="4099" width="11.85546875" customWidth="1"/>
    <col min="4102" max="4102" width="15.140625" customWidth="1"/>
    <col min="4103" max="4103" width="19" customWidth="1"/>
    <col min="4104" max="4104" width="17.85546875" customWidth="1"/>
    <col min="4353" max="4353" width="19.5703125" customWidth="1"/>
    <col min="4354" max="4354" width="21.42578125" customWidth="1"/>
    <col min="4355" max="4355" width="11.85546875" customWidth="1"/>
    <col min="4358" max="4358" width="15.140625" customWidth="1"/>
    <col min="4359" max="4359" width="19" customWidth="1"/>
    <col min="4360" max="4360" width="17.85546875" customWidth="1"/>
    <col min="4609" max="4609" width="19.5703125" customWidth="1"/>
    <col min="4610" max="4610" width="21.42578125" customWidth="1"/>
    <col min="4611" max="4611" width="11.85546875" customWidth="1"/>
    <col min="4614" max="4614" width="15.140625" customWidth="1"/>
    <col min="4615" max="4615" width="19" customWidth="1"/>
    <col min="4616" max="4616" width="17.85546875" customWidth="1"/>
    <col min="4865" max="4865" width="19.5703125" customWidth="1"/>
    <col min="4866" max="4866" width="21.42578125" customWidth="1"/>
    <col min="4867" max="4867" width="11.85546875" customWidth="1"/>
    <col min="4870" max="4870" width="15.140625" customWidth="1"/>
    <col min="4871" max="4871" width="19" customWidth="1"/>
    <col min="4872" max="4872" width="17.85546875" customWidth="1"/>
    <col min="5121" max="5121" width="19.5703125" customWidth="1"/>
    <col min="5122" max="5122" width="21.42578125" customWidth="1"/>
    <col min="5123" max="5123" width="11.85546875" customWidth="1"/>
    <col min="5126" max="5126" width="15.140625" customWidth="1"/>
    <col min="5127" max="5127" width="19" customWidth="1"/>
    <col min="5128" max="5128" width="17.85546875" customWidth="1"/>
    <col min="5377" max="5377" width="19.5703125" customWidth="1"/>
    <col min="5378" max="5378" width="21.42578125" customWidth="1"/>
    <col min="5379" max="5379" width="11.85546875" customWidth="1"/>
    <col min="5382" max="5382" width="15.140625" customWidth="1"/>
    <col min="5383" max="5383" width="19" customWidth="1"/>
    <col min="5384" max="5384" width="17.85546875" customWidth="1"/>
    <col min="5633" max="5633" width="19.5703125" customWidth="1"/>
    <col min="5634" max="5634" width="21.42578125" customWidth="1"/>
    <col min="5635" max="5635" width="11.85546875" customWidth="1"/>
    <col min="5638" max="5638" width="15.140625" customWidth="1"/>
    <col min="5639" max="5639" width="19" customWidth="1"/>
    <col min="5640" max="5640" width="17.85546875" customWidth="1"/>
    <col min="5889" max="5889" width="19.5703125" customWidth="1"/>
    <col min="5890" max="5890" width="21.42578125" customWidth="1"/>
    <col min="5891" max="5891" width="11.85546875" customWidth="1"/>
    <col min="5894" max="5894" width="15.140625" customWidth="1"/>
    <col min="5895" max="5895" width="19" customWidth="1"/>
    <col min="5896" max="5896" width="17.85546875" customWidth="1"/>
    <col min="6145" max="6145" width="19.5703125" customWidth="1"/>
    <col min="6146" max="6146" width="21.42578125" customWidth="1"/>
    <col min="6147" max="6147" width="11.85546875" customWidth="1"/>
    <col min="6150" max="6150" width="15.140625" customWidth="1"/>
    <col min="6151" max="6151" width="19" customWidth="1"/>
    <col min="6152" max="6152" width="17.85546875" customWidth="1"/>
    <col min="6401" max="6401" width="19.5703125" customWidth="1"/>
    <col min="6402" max="6402" width="21.42578125" customWidth="1"/>
    <col min="6403" max="6403" width="11.85546875" customWidth="1"/>
    <col min="6406" max="6406" width="15.140625" customWidth="1"/>
    <col min="6407" max="6407" width="19" customWidth="1"/>
    <col min="6408" max="6408" width="17.85546875" customWidth="1"/>
    <col min="6657" max="6657" width="19.5703125" customWidth="1"/>
    <col min="6658" max="6658" width="21.42578125" customWidth="1"/>
    <col min="6659" max="6659" width="11.85546875" customWidth="1"/>
    <col min="6662" max="6662" width="15.140625" customWidth="1"/>
    <col min="6663" max="6663" width="19" customWidth="1"/>
    <col min="6664" max="6664" width="17.85546875" customWidth="1"/>
    <col min="6913" max="6913" width="19.5703125" customWidth="1"/>
    <col min="6914" max="6914" width="21.42578125" customWidth="1"/>
    <col min="6915" max="6915" width="11.85546875" customWidth="1"/>
    <col min="6918" max="6918" width="15.140625" customWidth="1"/>
    <col min="6919" max="6919" width="19" customWidth="1"/>
    <col min="6920" max="6920" width="17.85546875" customWidth="1"/>
    <col min="7169" max="7169" width="19.5703125" customWidth="1"/>
    <col min="7170" max="7170" width="21.42578125" customWidth="1"/>
    <col min="7171" max="7171" width="11.85546875" customWidth="1"/>
    <col min="7174" max="7174" width="15.140625" customWidth="1"/>
    <col min="7175" max="7175" width="19" customWidth="1"/>
    <col min="7176" max="7176" width="17.85546875" customWidth="1"/>
    <col min="7425" max="7425" width="19.5703125" customWidth="1"/>
    <col min="7426" max="7426" width="21.42578125" customWidth="1"/>
    <col min="7427" max="7427" width="11.85546875" customWidth="1"/>
    <col min="7430" max="7430" width="15.140625" customWidth="1"/>
    <col min="7431" max="7431" width="19" customWidth="1"/>
    <col min="7432" max="7432" width="17.85546875" customWidth="1"/>
    <col min="7681" max="7681" width="19.5703125" customWidth="1"/>
    <col min="7682" max="7682" width="21.42578125" customWidth="1"/>
    <col min="7683" max="7683" width="11.85546875" customWidth="1"/>
    <col min="7686" max="7686" width="15.140625" customWidth="1"/>
    <col min="7687" max="7687" width="19" customWidth="1"/>
    <col min="7688" max="7688" width="17.85546875" customWidth="1"/>
    <col min="7937" max="7937" width="19.5703125" customWidth="1"/>
    <col min="7938" max="7938" width="21.42578125" customWidth="1"/>
    <col min="7939" max="7939" width="11.85546875" customWidth="1"/>
    <col min="7942" max="7942" width="15.140625" customWidth="1"/>
    <col min="7943" max="7943" width="19" customWidth="1"/>
    <col min="7944" max="7944" width="17.85546875" customWidth="1"/>
    <col min="8193" max="8193" width="19.5703125" customWidth="1"/>
    <col min="8194" max="8194" width="21.42578125" customWidth="1"/>
    <col min="8195" max="8195" width="11.85546875" customWidth="1"/>
    <col min="8198" max="8198" width="15.140625" customWidth="1"/>
    <col min="8199" max="8199" width="19" customWidth="1"/>
    <col min="8200" max="8200" width="17.85546875" customWidth="1"/>
    <col min="8449" max="8449" width="19.5703125" customWidth="1"/>
    <col min="8450" max="8450" width="21.42578125" customWidth="1"/>
    <col min="8451" max="8451" width="11.85546875" customWidth="1"/>
    <col min="8454" max="8454" width="15.140625" customWidth="1"/>
    <col min="8455" max="8455" width="19" customWidth="1"/>
    <col min="8456" max="8456" width="17.85546875" customWidth="1"/>
    <col min="8705" max="8705" width="19.5703125" customWidth="1"/>
    <col min="8706" max="8706" width="21.42578125" customWidth="1"/>
    <col min="8707" max="8707" width="11.85546875" customWidth="1"/>
    <col min="8710" max="8710" width="15.140625" customWidth="1"/>
    <col min="8711" max="8711" width="19" customWidth="1"/>
    <col min="8712" max="8712" width="17.85546875" customWidth="1"/>
    <col min="8961" max="8961" width="19.5703125" customWidth="1"/>
    <col min="8962" max="8962" width="21.42578125" customWidth="1"/>
    <col min="8963" max="8963" width="11.85546875" customWidth="1"/>
    <col min="8966" max="8966" width="15.140625" customWidth="1"/>
    <col min="8967" max="8967" width="19" customWidth="1"/>
    <col min="8968" max="8968" width="17.85546875" customWidth="1"/>
    <col min="9217" max="9217" width="19.5703125" customWidth="1"/>
    <col min="9218" max="9218" width="21.42578125" customWidth="1"/>
    <col min="9219" max="9219" width="11.85546875" customWidth="1"/>
    <col min="9222" max="9222" width="15.140625" customWidth="1"/>
    <col min="9223" max="9223" width="19" customWidth="1"/>
    <col min="9224" max="9224" width="17.85546875" customWidth="1"/>
    <col min="9473" max="9473" width="19.5703125" customWidth="1"/>
    <col min="9474" max="9474" width="21.42578125" customWidth="1"/>
    <col min="9475" max="9475" width="11.85546875" customWidth="1"/>
    <col min="9478" max="9478" width="15.140625" customWidth="1"/>
    <col min="9479" max="9479" width="19" customWidth="1"/>
    <col min="9480" max="9480" width="17.85546875" customWidth="1"/>
    <col min="9729" max="9729" width="19.5703125" customWidth="1"/>
    <col min="9730" max="9730" width="21.42578125" customWidth="1"/>
    <col min="9731" max="9731" width="11.85546875" customWidth="1"/>
    <col min="9734" max="9734" width="15.140625" customWidth="1"/>
    <col min="9735" max="9735" width="19" customWidth="1"/>
    <col min="9736" max="9736" width="17.85546875" customWidth="1"/>
    <col min="9985" max="9985" width="19.5703125" customWidth="1"/>
    <col min="9986" max="9986" width="21.42578125" customWidth="1"/>
    <col min="9987" max="9987" width="11.85546875" customWidth="1"/>
    <col min="9990" max="9990" width="15.140625" customWidth="1"/>
    <col min="9991" max="9991" width="19" customWidth="1"/>
    <col min="9992" max="9992" width="17.85546875" customWidth="1"/>
    <col min="10241" max="10241" width="19.5703125" customWidth="1"/>
    <col min="10242" max="10242" width="21.42578125" customWidth="1"/>
    <col min="10243" max="10243" width="11.85546875" customWidth="1"/>
    <col min="10246" max="10246" width="15.140625" customWidth="1"/>
    <col min="10247" max="10247" width="19" customWidth="1"/>
    <col min="10248" max="10248" width="17.85546875" customWidth="1"/>
    <col min="10497" max="10497" width="19.5703125" customWidth="1"/>
    <col min="10498" max="10498" width="21.42578125" customWidth="1"/>
    <col min="10499" max="10499" width="11.85546875" customWidth="1"/>
    <col min="10502" max="10502" width="15.140625" customWidth="1"/>
    <col min="10503" max="10503" width="19" customWidth="1"/>
    <col min="10504" max="10504" width="17.85546875" customWidth="1"/>
    <col min="10753" max="10753" width="19.5703125" customWidth="1"/>
    <col min="10754" max="10754" width="21.42578125" customWidth="1"/>
    <col min="10755" max="10755" width="11.85546875" customWidth="1"/>
    <col min="10758" max="10758" width="15.140625" customWidth="1"/>
    <col min="10759" max="10759" width="19" customWidth="1"/>
    <col min="10760" max="10760" width="17.85546875" customWidth="1"/>
    <col min="11009" max="11009" width="19.5703125" customWidth="1"/>
    <col min="11010" max="11010" width="21.42578125" customWidth="1"/>
    <col min="11011" max="11011" width="11.85546875" customWidth="1"/>
    <col min="11014" max="11014" width="15.140625" customWidth="1"/>
    <col min="11015" max="11015" width="19" customWidth="1"/>
    <col min="11016" max="11016" width="17.85546875" customWidth="1"/>
    <col min="11265" max="11265" width="19.5703125" customWidth="1"/>
    <col min="11266" max="11266" width="21.42578125" customWidth="1"/>
    <col min="11267" max="11267" width="11.85546875" customWidth="1"/>
    <col min="11270" max="11270" width="15.140625" customWidth="1"/>
    <col min="11271" max="11271" width="19" customWidth="1"/>
    <col min="11272" max="11272" width="17.85546875" customWidth="1"/>
    <col min="11521" max="11521" width="19.5703125" customWidth="1"/>
    <col min="11522" max="11522" width="21.42578125" customWidth="1"/>
    <col min="11523" max="11523" width="11.85546875" customWidth="1"/>
    <col min="11526" max="11526" width="15.140625" customWidth="1"/>
    <col min="11527" max="11527" width="19" customWidth="1"/>
    <col min="11528" max="11528" width="17.85546875" customWidth="1"/>
    <col min="11777" max="11777" width="19.5703125" customWidth="1"/>
    <col min="11778" max="11778" width="21.42578125" customWidth="1"/>
    <col min="11779" max="11779" width="11.85546875" customWidth="1"/>
    <col min="11782" max="11782" width="15.140625" customWidth="1"/>
    <col min="11783" max="11783" width="19" customWidth="1"/>
    <col min="11784" max="11784" width="17.85546875" customWidth="1"/>
    <col min="12033" max="12033" width="19.5703125" customWidth="1"/>
    <col min="12034" max="12034" width="21.42578125" customWidth="1"/>
    <col min="12035" max="12035" width="11.85546875" customWidth="1"/>
    <col min="12038" max="12038" width="15.140625" customWidth="1"/>
    <col min="12039" max="12039" width="19" customWidth="1"/>
    <col min="12040" max="12040" width="17.85546875" customWidth="1"/>
    <col min="12289" max="12289" width="19.5703125" customWidth="1"/>
    <col min="12290" max="12290" width="21.42578125" customWidth="1"/>
    <col min="12291" max="12291" width="11.85546875" customWidth="1"/>
    <col min="12294" max="12294" width="15.140625" customWidth="1"/>
    <col min="12295" max="12295" width="19" customWidth="1"/>
    <col min="12296" max="12296" width="17.85546875" customWidth="1"/>
    <col min="12545" max="12545" width="19.5703125" customWidth="1"/>
    <col min="12546" max="12546" width="21.42578125" customWidth="1"/>
    <col min="12547" max="12547" width="11.85546875" customWidth="1"/>
    <col min="12550" max="12550" width="15.140625" customWidth="1"/>
    <col min="12551" max="12551" width="19" customWidth="1"/>
    <col min="12552" max="12552" width="17.85546875" customWidth="1"/>
    <col min="12801" max="12801" width="19.5703125" customWidth="1"/>
    <col min="12802" max="12802" width="21.42578125" customWidth="1"/>
    <col min="12803" max="12803" width="11.85546875" customWidth="1"/>
    <col min="12806" max="12806" width="15.140625" customWidth="1"/>
    <col min="12807" max="12807" width="19" customWidth="1"/>
    <col min="12808" max="12808" width="17.85546875" customWidth="1"/>
    <col min="13057" max="13057" width="19.5703125" customWidth="1"/>
    <col min="13058" max="13058" width="21.42578125" customWidth="1"/>
    <col min="13059" max="13059" width="11.85546875" customWidth="1"/>
    <col min="13062" max="13062" width="15.140625" customWidth="1"/>
    <col min="13063" max="13063" width="19" customWidth="1"/>
    <col min="13064" max="13064" width="17.85546875" customWidth="1"/>
    <col min="13313" max="13313" width="19.5703125" customWidth="1"/>
    <col min="13314" max="13314" width="21.42578125" customWidth="1"/>
    <col min="13315" max="13315" width="11.85546875" customWidth="1"/>
    <col min="13318" max="13318" width="15.140625" customWidth="1"/>
    <col min="13319" max="13319" width="19" customWidth="1"/>
    <col min="13320" max="13320" width="17.85546875" customWidth="1"/>
    <col min="13569" max="13569" width="19.5703125" customWidth="1"/>
    <col min="13570" max="13570" width="21.42578125" customWidth="1"/>
    <col min="13571" max="13571" width="11.85546875" customWidth="1"/>
    <col min="13574" max="13574" width="15.140625" customWidth="1"/>
    <col min="13575" max="13575" width="19" customWidth="1"/>
    <col min="13576" max="13576" width="17.85546875" customWidth="1"/>
    <col min="13825" max="13825" width="19.5703125" customWidth="1"/>
    <col min="13826" max="13826" width="21.42578125" customWidth="1"/>
    <col min="13827" max="13827" width="11.85546875" customWidth="1"/>
    <col min="13830" max="13830" width="15.140625" customWidth="1"/>
    <col min="13831" max="13831" width="19" customWidth="1"/>
    <col min="13832" max="13832" width="17.85546875" customWidth="1"/>
    <col min="14081" max="14081" width="19.5703125" customWidth="1"/>
    <col min="14082" max="14082" width="21.42578125" customWidth="1"/>
    <col min="14083" max="14083" width="11.85546875" customWidth="1"/>
    <col min="14086" max="14086" width="15.140625" customWidth="1"/>
    <col min="14087" max="14087" width="19" customWidth="1"/>
    <col min="14088" max="14088" width="17.85546875" customWidth="1"/>
    <col min="14337" max="14337" width="19.5703125" customWidth="1"/>
    <col min="14338" max="14338" width="21.42578125" customWidth="1"/>
    <col min="14339" max="14339" width="11.85546875" customWidth="1"/>
    <col min="14342" max="14342" width="15.140625" customWidth="1"/>
    <col min="14343" max="14343" width="19" customWidth="1"/>
    <col min="14344" max="14344" width="17.85546875" customWidth="1"/>
    <col min="14593" max="14593" width="19.5703125" customWidth="1"/>
    <col min="14594" max="14594" width="21.42578125" customWidth="1"/>
    <col min="14595" max="14595" width="11.85546875" customWidth="1"/>
    <col min="14598" max="14598" width="15.140625" customWidth="1"/>
    <col min="14599" max="14599" width="19" customWidth="1"/>
    <col min="14600" max="14600" width="17.85546875" customWidth="1"/>
    <col min="14849" max="14849" width="19.5703125" customWidth="1"/>
    <col min="14850" max="14850" width="21.42578125" customWidth="1"/>
    <col min="14851" max="14851" width="11.85546875" customWidth="1"/>
    <col min="14854" max="14854" width="15.140625" customWidth="1"/>
    <col min="14855" max="14855" width="19" customWidth="1"/>
    <col min="14856" max="14856" width="17.85546875" customWidth="1"/>
    <col min="15105" max="15105" width="19.5703125" customWidth="1"/>
    <col min="15106" max="15106" width="21.42578125" customWidth="1"/>
    <col min="15107" max="15107" width="11.85546875" customWidth="1"/>
    <col min="15110" max="15110" width="15.140625" customWidth="1"/>
    <col min="15111" max="15111" width="19" customWidth="1"/>
    <col min="15112" max="15112" width="17.85546875" customWidth="1"/>
    <col min="15361" max="15361" width="19.5703125" customWidth="1"/>
    <col min="15362" max="15362" width="21.42578125" customWidth="1"/>
    <col min="15363" max="15363" width="11.85546875" customWidth="1"/>
    <col min="15366" max="15366" width="15.140625" customWidth="1"/>
    <col min="15367" max="15367" width="19" customWidth="1"/>
    <col min="15368" max="15368" width="17.85546875" customWidth="1"/>
    <col min="15617" max="15617" width="19.5703125" customWidth="1"/>
    <col min="15618" max="15618" width="21.42578125" customWidth="1"/>
    <col min="15619" max="15619" width="11.85546875" customWidth="1"/>
    <col min="15622" max="15622" width="15.140625" customWidth="1"/>
    <col min="15623" max="15623" width="19" customWidth="1"/>
    <col min="15624" max="15624" width="17.85546875" customWidth="1"/>
    <col min="15873" max="15873" width="19.5703125" customWidth="1"/>
    <col min="15874" max="15874" width="21.42578125" customWidth="1"/>
    <col min="15875" max="15875" width="11.85546875" customWidth="1"/>
    <col min="15878" max="15878" width="15.140625" customWidth="1"/>
    <col min="15879" max="15879" width="19" customWidth="1"/>
    <col min="15880" max="15880" width="17.85546875" customWidth="1"/>
    <col min="16129" max="16129" width="19.5703125" customWidth="1"/>
    <col min="16130" max="16130" width="21.42578125" customWidth="1"/>
    <col min="16131" max="16131" width="11.85546875" customWidth="1"/>
    <col min="16134" max="16134" width="15.140625" customWidth="1"/>
    <col min="16135" max="16135" width="19" customWidth="1"/>
    <col min="16136" max="16136" width="17.85546875" customWidth="1"/>
  </cols>
  <sheetData>
    <row r="1" spans="1:8" ht="19.5" thickBot="1" x14ac:dyDescent="0.35">
      <c r="A1" s="124" t="s">
        <v>38</v>
      </c>
      <c r="B1" s="125"/>
      <c r="C1" s="125"/>
      <c r="D1" s="125"/>
      <c r="E1" s="125"/>
      <c r="F1" s="125"/>
      <c r="G1" s="125"/>
      <c r="H1" s="125"/>
    </row>
    <row r="2" spans="1:8" ht="18.75" x14ac:dyDescent="0.25">
      <c r="A2" s="126" t="s">
        <v>90</v>
      </c>
      <c r="B2" s="127"/>
      <c r="C2" s="127"/>
      <c r="D2" s="127"/>
      <c r="E2" s="127"/>
      <c r="F2" s="127"/>
      <c r="G2" s="127"/>
      <c r="H2" s="128"/>
    </row>
    <row r="3" spans="1:8" ht="18.75" x14ac:dyDescent="0.3">
      <c r="A3" s="129" t="s">
        <v>104</v>
      </c>
      <c r="B3" s="130"/>
      <c r="C3" s="130"/>
      <c r="D3" s="130"/>
      <c r="E3" s="130"/>
      <c r="F3" s="130"/>
      <c r="G3" s="130"/>
      <c r="H3" s="131"/>
    </row>
    <row r="4" spans="1:8" ht="18.75" x14ac:dyDescent="0.3">
      <c r="A4" s="132" t="s">
        <v>39</v>
      </c>
      <c r="B4" s="133"/>
      <c r="C4" s="133"/>
      <c r="D4" s="134"/>
      <c r="E4" s="134"/>
      <c r="F4" s="134"/>
      <c r="G4" s="134"/>
      <c r="H4" s="135"/>
    </row>
    <row r="5" spans="1:8" ht="15.75" x14ac:dyDescent="0.25">
      <c r="A5" s="14"/>
      <c r="B5" s="15"/>
      <c r="C5" s="136" t="s">
        <v>40</v>
      </c>
      <c r="D5" s="138" t="s">
        <v>41</v>
      </c>
      <c r="E5" s="136" t="s">
        <v>42</v>
      </c>
      <c r="F5" s="142" t="s">
        <v>43</v>
      </c>
      <c r="G5" s="143"/>
      <c r="H5" s="144" t="s">
        <v>44</v>
      </c>
    </row>
    <row r="6" spans="1:8" ht="15.75" x14ac:dyDescent="0.25">
      <c r="A6" s="16"/>
      <c r="B6" s="17"/>
      <c r="C6" s="137"/>
      <c r="D6" s="139"/>
      <c r="E6" s="137"/>
      <c r="F6" s="147" t="s">
        <v>45</v>
      </c>
      <c r="G6" s="150" t="s">
        <v>48</v>
      </c>
      <c r="H6" s="145"/>
    </row>
    <row r="7" spans="1:8" ht="15.75" x14ac:dyDescent="0.25">
      <c r="A7" s="16"/>
      <c r="B7" s="17"/>
      <c r="C7" s="137"/>
      <c r="D7" s="139"/>
      <c r="E7" s="137"/>
      <c r="F7" s="148"/>
      <c r="G7" s="150"/>
      <c r="H7" s="145"/>
    </row>
    <row r="8" spans="1:8" ht="15.75" customHeight="1" x14ac:dyDescent="0.25">
      <c r="A8" s="18" t="s">
        <v>46</v>
      </c>
      <c r="B8" s="17" t="s">
        <v>47</v>
      </c>
      <c r="C8" s="137"/>
      <c r="D8" s="139"/>
      <c r="E8" s="137"/>
      <c r="F8" s="148"/>
      <c r="G8" s="150"/>
      <c r="H8" s="145"/>
    </row>
    <row r="9" spans="1:8" ht="16.5" thickBot="1" x14ac:dyDescent="0.3">
      <c r="A9" s="19"/>
      <c r="B9" s="20"/>
      <c r="C9" s="137"/>
      <c r="D9" s="140"/>
      <c r="E9" s="141"/>
      <c r="F9" s="149"/>
      <c r="G9" s="150"/>
      <c r="H9" s="146"/>
    </row>
    <row r="10" spans="1:8" ht="16.5" thickBot="1" x14ac:dyDescent="0.3">
      <c r="A10" s="120" t="str">
        <f>'Taotluse vorm'!A30</f>
        <v>Osalustasud</v>
      </c>
      <c r="B10" s="21" t="s">
        <v>94</v>
      </c>
      <c r="C10" s="21" t="s">
        <v>97</v>
      </c>
      <c r="D10" s="22">
        <v>9</v>
      </c>
      <c r="E10" s="22">
        <v>109.9</v>
      </c>
      <c r="F10" s="23"/>
      <c r="G10" s="23">
        <v>989.1</v>
      </c>
      <c r="H10" s="24">
        <f t="shared" ref="H10:H29" si="0">SUM(F10:G10)</f>
        <v>989.1</v>
      </c>
    </row>
    <row r="11" spans="1:8" ht="16.5" thickBot="1" x14ac:dyDescent="0.3">
      <c r="A11" s="121"/>
      <c r="B11" s="25" t="s">
        <v>95</v>
      </c>
      <c r="C11" s="25" t="s">
        <v>97</v>
      </c>
      <c r="D11" s="26">
        <v>9</v>
      </c>
      <c r="E11" s="26">
        <v>66.89</v>
      </c>
      <c r="F11" s="23"/>
      <c r="G11" s="27">
        <v>602.01</v>
      </c>
      <c r="H11" s="28">
        <f t="shared" si="0"/>
        <v>602.01</v>
      </c>
    </row>
    <row r="12" spans="1:8" ht="16.5" thickBot="1" x14ac:dyDescent="0.3">
      <c r="A12" s="121"/>
      <c r="B12" s="25" t="s">
        <v>103</v>
      </c>
      <c r="C12" s="25" t="s">
        <v>97</v>
      </c>
      <c r="D12" s="26">
        <v>9</v>
      </c>
      <c r="E12" s="26">
        <v>66.89</v>
      </c>
      <c r="F12" s="23"/>
      <c r="G12" s="27">
        <v>602.01</v>
      </c>
      <c r="H12" s="28">
        <f t="shared" si="0"/>
        <v>602.01</v>
      </c>
    </row>
    <row r="13" spans="1:8" ht="16.5" thickBot="1" x14ac:dyDescent="0.3">
      <c r="A13" s="121"/>
      <c r="B13" s="29" t="s">
        <v>50</v>
      </c>
      <c r="C13" s="29"/>
      <c r="D13" s="26"/>
      <c r="E13" s="26"/>
      <c r="F13" s="27"/>
      <c r="G13" s="27"/>
      <c r="H13" s="28">
        <f t="shared" si="0"/>
        <v>0</v>
      </c>
    </row>
    <row r="14" spans="1:8" ht="16.5" thickBot="1" x14ac:dyDescent="0.3">
      <c r="A14" s="121"/>
      <c r="B14" s="30" t="s">
        <v>51</v>
      </c>
      <c r="C14" s="30"/>
      <c r="D14" s="26"/>
      <c r="E14" s="26"/>
      <c r="F14" s="31"/>
      <c r="G14" s="31"/>
      <c r="H14" s="28">
        <f t="shared" si="0"/>
        <v>0</v>
      </c>
    </row>
    <row r="15" spans="1:8" ht="16.5" thickBot="1" x14ac:dyDescent="0.3">
      <c r="A15" s="121"/>
      <c r="B15" s="25" t="s">
        <v>52</v>
      </c>
      <c r="C15" s="25"/>
      <c r="D15" s="32"/>
      <c r="E15" s="32"/>
      <c r="F15" s="31"/>
      <c r="G15" s="31"/>
      <c r="H15" s="28">
        <f t="shared" si="0"/>
        <v>0</v>
      </c>
    </row>
    <row r="16" spans="1:8" ht="16.5" thickBot="1" x14ac:dyDescent="0.3">
      <c r="A16" s="122"/>
      <c r="B16" s="33" t="s">
        <v>18</v>
      </c>
      <c r="C16" s="33"/>
      <c r="D16" s="34"/>
      <c r="E16" s="34"/>
      <c r="F16" s="35"/>
      <c r="G16" s="35"/>
      <c r="H16" s="28">
        <f t="shared" si="0"/>
        <v>0</v>
      </c>
    </row>
    <row r="17" spans="1:8" ht="16.5" thickBot="1" x14ac:dyDescent="0.3">
      <c r="A17" s="120" t="str">
        <f>'Taotluse vorm'!A31</f>
        <v>Transport</v>
      </c>
      <c r="B17" s="25" t="s">
        <v>99</v>
      </c>
      <c r="C17" s="36" t="s">
        <v>97</v>
      </c>
      <c r="D17" s="37">
        <v>2</v>
      </c>
      <c r="E17" s="37">
        <v>60</v>
      </c>
      <c r="F17" s="38"/>
      <c r="G17" s="39">
        <v>120</v>
      </c>
      <c r="H17" s="28">
        <f t="shared" si="0"/>
        <v>120</v>
      </c>
    </row>
    <row r="18" spans="1:8" ht="16.5" thickBot="1" x14ac:dyDescent="0.3">
      <c r="A18" s="121"/>
      <c r="B18" s="25" t="s">
        <v>92</v>
      </c>
      <c r="C18" s="25" t="s">
        <v>97</v>
      </c>
      <c r="D18" s="32">
        <v>2</v>
      </c>
      <c r="E18" s="32">
        <v>2500</v>
      </c>
      <c r="F18" s="40"/>
      <c r="G18" s="40">
        <v>5000</v>
      </c>
      <c r="H18" s="28">
        <f t="shared" si="0"/>
        <v>5000</v>
      </c>
    </row>
    <row r="19" spans="1:8" ht="16.5" thickBot="1" x14ac:dyDescent="0.3">
      <c r="A19" s="121"/>
      <c r="B19" s="25" t="s">
        <v>93</v>
      </c>
      <c r="C19" s="29" t="s">
        <v>97</v>
      </c>
      <c r="D19" s="32">
        <v>2</v>
      </c>
      <c r="E19" s="32">
        <v>400</v>
      </c>
      <c r="F19" s="40"/>
      <c r="G19" s="40">
        <v>800</v>
      </c>
      <c r="H19" s="28">
        <f t="shared" si="0"/>
        <v>800</v>
      </c>
    </row>
    <row r="20" spans="1:8" ht="16.5" thickBot="1" x14ac:dyDescent="0.3">
      <c r="A20" s="121"/>
      <c r="B20" s="25" t="s">
        <v>98</v>
      </c>
      <c r="C20" s="25" t="s">
        <v>97</v>
      </c>
      <c r="D20" s="32">
        <v>9</v>
      </c>
      <c r="E20" s="32">
        <v>1100</v>
      </c>
      <c r="F20" s="40"/>
      <c r="G20" s="40">
        <v>9900</v>
      </c>
      <c r="H20" s="28">
        <f>SUM(F20:G20)</f>
        <v>9900</v>
      </c>
    </row>
    <row r="21" spans="1:8" ht="16.5" thickBot="1" x14ac:dyDescent="0.3">
      <c r="A21" s="122"/>
      <c r="B21" s="33" t="s">
        <v>18</v>
      </c>
      <c r="C21" s="33"/>
      <c r="D21" s="34"/>
      <c r="E21" s="34"/>
      <c r="F21" s="41"/>
      <c r="G21" s="41"/>
      <c r="H21" s="28">
        <f t="shared" si="0"/>
        <v>0</v>
      </c>
    </row>
    <row r="22" spans="1:8" ht="16.5" thickBot="1" x14ac:dyDescent="0.3">
      <c r="A22" s="123" t="str">
        <f>'Taotluse vorm'!A33</f>
        <v>Majutus</v>
      </c>
      <c r="B22" s="25" t="s">
        <v>105</v>
      </c>
      <c r="C22" s="36" t="s">
        <v>97</v>
      </c>
      <c r="D22" s="37">
        <v>1</v>
      </c>
      <c r="E22" s="37">
        <v>5000</v>
      </c>
      <c r="F22" s="38">
        <v>5000</v>
      </c>
      <c r="G22" s="38"/>
      <c r="H22" s="28">
        <f t="shared" si="0"/>
        <v>5000</v>
      </c>
    </row>
    <row r="23" spans="1:8" ht="16.5" thickBot="1" x14ac:dyDescent="0.3">
      <c r="A23" s="121"/>
      <c r="B23" s="25" t="s">
        <v>49</v>
      </c>
      <c r="C23" s="25"/>
      <c r="D23" s="32"/>
      <c r="E23" s="32"/>
      <c r="F23" s="40"/>
      <c r="G23" s="40"/>
      <c r="H23" s="28">
        <f t="shared" si="0"/>
        <v>0</v>
      </c>
    </row>
    <row r="24" spans="1:8" ht="16.5" thickBot="1" x14ac:dyDescent="0.3">
      <c r="A24" s="121"/>
      <c r="B24" s="25" t="s">
        <v>50</v>
      </c>
      <c r="C24" s="42"/>
      <c r="D24" s="43"/>
      <c r="E24" s="43"/>
      <c r="F24" s="40"/>
      <c r="G24" s="40"/>
      <c r="H24" s="28">
        <f t="shared" si="0"/>
        <v>0</v>
      </c>
    </row>
    <row r="25" spans="1:8" ht="16.5" thickBot="1" x14ac:dyDescent="0.3">
      <c r="A25" s="121"/>
      <c r="B25" s="25" t="s">
        <v>51</v>
      </c>
      <c r="C25" s="25"/>
      <c r="D25" s="32"/>
      <c r="E25" s="32"/>
      <c r="F25" s="40"/>
      <c r="G25" s="40"/>
      <c r="H25" s="28">
        <f t="shared" si="0"/>
        <v>0</v>
      </c>
    </row>
    <row r="26" spans="1:8" ht="16.5" thickBot="1" x14ac:dyDescent="0.3">
      <c r="A26" s="121"/>
      <c r="B26" s="25" t="s">
        <v>52</v>
      </c>
      <c r="C26" s="25"/>
      <c r="D26" s="32"/>
      <c r="E26" s="32"/>
      <c r="F26" s="40"/>
      <c r="G26" s="40"/>
      <c r="H26" s="28">
        <f t="shared" si="0"/>
        <v>0</v>
      </c>
    </row>
    <row r="27" spans="1:8" ht="16.5" thickBot="1" x14ac:dyDescent="0.3">
      <c r="A27" s="121"/>
      <c r="B27" s="25" t="s">
        <v>53</v>
      </c>
      <c r="C27" s="25"/>
      <c r="D27" s="32"/>
      <c r="E27" s="32"/>
      <c r="F27" s="40"/>
      <c r="G27" s="40"/>
      <c r="H27" s="28">
        <f t="shared" si="0"/>
        <v>0</v>
      </c>
    </row>
    <row r="28" spans="1:8" ht="16.5" thickBot="1" x14ac:dyDescent="0.3">
      <c r="A28" s="121"/>
      <c r="B28" s="25" t="s">
        <v>82</v>
      </c>
      <c r="C28" s="25"/>
      <c r="D28" s="32"/>
      <c r="E28" s="32"/>
      <c r="F28" s="40"/>
      <c r="G28" s="40"/>
      <c r="H28" s="28">
        <f t="shared" si="0"/>
        <v>0</v>
      </c>
    </row>
    <row r="29" spans="1:8" ht="16.5" thickBot="1" x14ac:dyDescent="0.3">
      <c r="A29" s="122"/>
      <c r="B29" s="33" t="s">
        <v>18</v>
      </c>
      <c r="C29" s="33"/>
      <c r="D29" s="34"/>
      <c r="E29" s="34"/>
      <c r="F29" s="41"/>
      <c r="G29" s="41"/>
      <c r="H29" s="28">
        <f t="shared" si="0"/>
        <v>0</v>
      </c>
    </row>
    <row r="30" spans="1:8" ht="16.5" thickBot="1" x14ac:dyDescent="0.3">
      <c r="A30" s="44" t="s">
        <v>54</v>
      </c>
      <c r="B30" s="45" t="s">
        <v>44</v>
      </c>
      <c r="C30" s="46"/>
      <c r="D30" s="47"/>
      <c r="E30" s="47"/>
      <c r="F30" s="48">
        <f>SUM(F10:F29)</f>
        <v>5000</v>
      </c>
      <c r="G30" s="48">
        <f>SUM(G10:G29)</f>
        <v>18013.12</v>
      </c>
      <c r="H30" s="49">
        <f>SUM(H10:H29)</f>
        <v>23013.119999999999</v>
      </c>
    </row>
    <row r="31" spans="1:8" ht="15.75" x14ac:dyDescent="0.25">
      <c r="A31" s="118" t="s">
        <v>55</v>
      </c>
      <c r="B31" s="118"/>
      <c r="C31" s="118"/>
      <c r="D31" s="118"/>
      <c r="E31" s="118"/>
      <c r="F31" s="118"/>
      <c r="G31" s="119"/>
      <c r="H31" s="50">
        <f>((G30*100)/H30)/100</f>
        <v>0.78273263251571279</v>
      </c>
    </row>
  </sheetData>
  <mergeCells count="15">
    <mergeCell ref="A31:G31"/>
    <mergeCell ref="A10:A16"/>
    <mergeCell ref="A17:A21"/>
    <mergeCell ref="A22:A29"/>
    <mergeCell ref="A1:H1"/>
    <mergeCell ref="A2:H2"/>
    <mergeCell ref="A3:H3"/>
    <mergeCell ref="A4:H4"/>
    <mergeCell ref="C5:C9"/>
    <mergeCell ref="D5:D9"/>
    <mergeCell ref="E5:E9"/>
    <mergeCell ref="F5:G5"/>
    <mergeCell ref="H5:H9"/>
    <mergeCell ref="F6:F9"/>
    <mergeCell ref="G6:G9"/>
  </mergeCells>
  <pageMargins left="0.7" right="0.7" top="0.75" bottom="0.75" header="0.3" footer="0.3"/>
  <pageSetup paperSize="9" scale="71"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w E A A B Q S w M E F A A C A A g A A k g t V o H e o z W k A A A A 9 Q A A A B I A H A B D b 2 5 m a W c v U G F j a 2 F n Z S 5 4 b W w g o h g A K K A U A A A A A A A A A A A A A A A A A A A A A A A A A A A A h Y + x D o I w G I R f h X S n L Z V B y U 8 Z D J s k J i b G t S k V G q E Y W i z v 5 u A j + Q p i F H U z u e X u v u H u f r 1 B N r Z N c F G 9 1 Z 1 J U Y Q p C p S R X a l N l a L B H c M l y j h s h T y J S g U T b G w y 2 j J F t X P n h B D v P f Y L 3 P U V Y Z R G 5 F B s d r J W r U A f W P + H Q 2 2 s E 0 Y q x G H / G s M Z X k 2 K Y 0 y B z B k U 2 n x 7 N s 1 9 t j 8 h r I f G D b 3 i y o V 5 D m S 2 Q N 4 X + A N Q S w M E F A A C A A g A A k g t 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J I L V a j U q 2 f F g E A A M A B A A A T A B w A R m 9 y b X V s Y X M v U 2 V j d G l v b j E u b S C i G A A o o B Q A A A A A A A A A A A A A A A A A A A A A A A A A A A B 9 j 8 9 q w z A M x u + B v I N x L y m 4 o X E 6 9 q f k l G 7 H s Z H 0 t O y Q J V r r N r G C r Z S W 0 s f a E + z F 5 h L G G K z T R d J P Q p 8 + C x U p 1 C w b c j T 3 P d + z 6 9 J A z U b 8 y e A G t q Q m V C I 1 v Y X J D k 3 L 5 F R K z h L W A P k e c 5 F h b y p w J L W 7 c I F V 3 4 K m 4 E E 1 E K a o y T U 2 4 O l d s b R g b B H f R t M 4 k v J m O i s W Y L e E X Z H 3 7 t j n h 9 m A 7 d D U i h E C O c G 6 + O e H k P b E x + J l A Y 1 q F Y F J u O C C p d j 0 r b b J T L B 7 X W G t 9 C q J 5 N W 1 Y M 8 9 E m R 0 a C D 5 K c N H 1 P A 6 F o O V E U / X p V 4 5 + / m h g 7 P L v H x z S 7 k p t X 1 3 y s P 1 8 9 A G g 2 9 x P P K B R k 6 d 3 I Q R 7 O k k 2 D e X F 3 h 8 g c 9 + 8 d P Y 9 5 T + 8 7 3 5 F 1 B L A Q I t A B Q A A g A I A A J I L V a B 3 q M 1 p A A A A P U A A A A S A A A A A A A A A A A A A A A A A A A A A A B D b 2 5 m a W c v U G F j a 2 F n Z S 5 4 b W x Q S w E C L Q A U A A I A C A A C S C 1 W D 8 r p q 6 Q A A A D p A A A A E w A A A A A A A A A A A A A A A A D w A A A A W 0 N v b n R l b n R f V H l w Z X N d L n h t b F B L A Q I t A B Q A A g A I A A J I L V a j U q 2 f F g E A A M A B A A A T A A A A A A A A A A A A A A A A A O E B A A B G b 3 J t d W x h c y 9 T Z W N 0 a W 9 u M S 5 t U E s F B g A A A A A D A A M A w g A A A E Q D 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i M K A A A A A A A A A Q o 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x J d G V t P j x J d G V t T G 9 j Y X R p b 2 4 + P E l 0 Z W 1 U e X B l P k Z v c m 1 1 b G E 8 L 0 l 0 Z W 1 U e X B l P j x J d G V t U G F 0 a D 5 T Z W N 0 a W 9 u M S 9 Q c m 9 q Z W t 0 a S 1 0 Y W 9 0 b H V z Z S 1 2 b 3 J t J T I w M j A y M j 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G a W x s Z W R D b 2 1 w b G V 0 Z V J l c 3 V s d F R v V 2 9 y a 3 N o Z W V 0 I i B W Y W x 1 Z T 0 i b D E i I C 8 + P E V u d H J 5 I F R 5 c G U 9 I k F k Z G V k V G 9 E Y X R h T W 9 k Z W w i I F Z h b H V l P S J s M C I g L z 4 8 R W 5 0 c n k g V H l w Z T 0 i R m l s b E N v d W 5 0 I i B W Y W x 1 Z T 0 i b D I x M i I g L z 4 8 R W 5 0 c n k g V H l w Z T 0 i R m l s b E V y c m 9 y Q 2 9 k Z S I g V m F s d W U 9 I n N V b m t u b 3 d u I i A v P j x F b n R y e S B U e X B l P S J G a W x s R X J y b 3 J D b 3 V u d C I g V m F s d W U 9 I m w w I i A v P j x F b n R y e S B U e X B l P S J G a W x s T G F z d F V w Z G F 0 Z W Q i I F Z h b H V l P S J k M j A y M y 0 w M S 0 x M 1 Q w N j o x M z o z O S 4 4 N D c z N D U 5 W i I g L z 4 8 R W 5 0 c n k g V H l w Z T 0 i R m l s b E N v b H V t b l R 5 c G V z I i B W Y W x 1 Z T 0 i c 0 J n W U d C Z z 0 9 I i A v P j x F b n R y e S B U e X B l P S J G a W x s Q 2 9 s d W 1 u T m F t Z X M i I F Z h b H V l P S J z W y Z x d W 9 0 O 0 N v b H V t b j E m c X V v d D s s J n F 1 b 3 Q 7 Q 2 9 s d W 1 u M i Z x d W 9 0 O y w m c X V v d D t D b 2 x 1 b W 4 z J n F 1 b 3 Q 7 L C Z x d W 9 0 O 0 N v b H V t b j Q m c X V v d D t d I i A v P j x F b n R y e S B U e X B l P S J G a W x s U 3 R h d H V z I i B W Y W x 1 Z T 0 i c 0 N v b X B s Z X R l I i A v P j x F b n R y e S B U e X B l P S J S Z W x h d G l v b n N o a X B J b m Z v Q 2 9 u d G F p b m V y I i B W Y W x 1 Z T 0 i c 3 s m c X V v d D t j b 2 x 1 b W 5 D b 3 V u d C Z x d W 9 0 O z o 0 L C Z x d W 9 0 O 2 t l e U N v b H V t b k 5 h b W V z J n F 1 b 3 Q 7 O l t d L C Z x d W 9 0 O 3 F 1 Z X J 5 U m V s Y X R p b 2 5 z a G l w c y Z x d W 9 0 O z p b X S w m c X V v d D t j 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Q 2 9 s d W 1 u Q 2 9 1 b n Q m c X V v d D s 6 N C w m c X V v d D t L Z X l D b 2 x 1 b W 5 O Y W 1 l c y Z x d W 9 0 O z p b X S w m c X V v d D t D 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U m V s Y X R p b 2 5 z a G l w S W 5 m b y Z x d W 9 0 O z p b X X 0 i I C 8 + P C 9 T d G F i b G V F b n R y a W V z P j w v S X R l b T 4 8 S X R l b T 4 8 S X R l b U x v Y 2 F 0 a W 9 u P j x J d G V t V H l w Z T 5 G b 3 J t d W x h P C 9 J d G V t V H l w Z T 4 8 S X R l b V B h d G g + U 2 V j d G l v b j E v U H J v a m V r d G k t d G F v d G x 1 c 2 U t d m 9 y b S U y M D I w M j I v U 2 9 1 c m N l P C 9 J d G V t U G F 0 a D 4 8 L 0 l 0 Z W 1 M b 2 N h d G l v b j 4 8 U 3 R h Y m x l R W 5 0 c m l l c y A v P j w v S X R l b T 4 8 S X R l b T 4 8 S X R l b U x v Y 2 F 0 a W 9 u P j x J d G V t V H l w Z T 5 G b 3 J t d W x h P C 9 J d G V t V H l w Z T 4 8 S X R l b V B h d G g + U 2 V j d G l v b j E v U H J v a m V r d G k t d G F v d G x 1 c 2 U t d m 9 y b S U y M D I w M j I v Q 2 h h b m d l Z C U y M F R 5 c G U 8 L 0 l 0 Z W 1 Q Y X R o P j w v S X R l b U x v Y 2 F 0 a W 9 u P j x T d G F i b G V F b n R y a W V z I C 8 + P C 9 J d G V t P j w v S X R l b X M + P C 9 M b 2 N h b F B h Y 2 t h Z 2 V N Z X R h Z G F 0 Y U Z p b G U + F g A A A F B L B Q Y A A A A A A A A A A A A A A A A A A A A A A A D a A A A A A Q A A A N C M n d 8 B F d E R j H o A w E / C l + s B A A A A y l s E E 8 u 5 p U y 8 K O i z 4 W T B q A A A A A A C A A A A A A A D Z g A A w A A A A B A A A A C 0 / p O P F r u O S G / H N 3 + E s M K h A A A A A A S A A A C g A A A A E A A A A I M a N 1 u / g 0 y 9 W B r u i I E c C n l Q A A A A Q C F c N o r X I Z s X X f W x Y G P / / J c L X u u e R 8 v 4 q A Y b I G Q y s B A f 8 / 7 V c d S X T K d t u C + z T O C v b v a + j 4 P M / 0 u 1 x l q m i I 4 l d q A B L H P M + W C b 3 W b 9 u P m q I D o U A A A A / y w o 0 T 4 F X a A O p v x c 7 1 y g t l a U y Z I = < / D a t a M a s h u p > 
</file>

<file path=customXml/itemProps1.xml><?xml version="1.0" encoding="utf-8"?>
<ds:datastoreItem xmlns:ds="http://schemas.openxmlformats.org/officeDocument/2006/customXml" ds:itemID="{BE8E8254-602E-4437-ADB7-74D72600C93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Taotluse vorm</vt:lpstr>
      <vt:lpstr>Eelarvevorm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Rauno Müürsepp</dc:creator>
  <cp:lastModifiedBy>Kristjan Mikk</cp:lastModifiedBy>
  <cp:lastPrinted>2023-01-25T11:48:14Z</cp:lastPrinted>
  <dcterms:created xsi:type="dcterms:W3CDTF">2023-01-13T06:11:31Z</dcterms:created>
  <dcterms:modified xsi:type="dcterms:W3CDTF">2025-02-25T08:15:08Z</dcterms:modified>
</cp:coreProperties>
</file>